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activeTab="2"/>
  </bookViews>
  <sheets>
    <sheet name="水头卫生院" sheetId="1" r:id="rId1"/>
    <sheet name="怀溪卫生院" sheetId="3" r:id="rId2"/>
    <sheet name="南雁卫生院1" sheetId="5" r:id="rId3"/>
    <sheet name="WpsReserved_CellImgList" sheetId="2" state="veryHidden" r:id="rId4"/>
  </sheets>
  <definedNames>
    <definedName name="_xlnm._FilterDatabase" localSheetId="0" hidden="1">水头卫生院!$A$2:$K$115</definedName>
  </definedNames>
  <calcPr calcId="144525"/>
</workbook>
</file>

<file path=xl/calcChain.xml><?xml version="1.0" encoding="utf-8"?>
<calcChain xmlns="http://schemas.openxmlformats.org/spreadsheetml/2006/main">
  <c r="I2" i="5" l="1"/>
  <c r="I3" i="5"/>
  <c r="I4" i="5"/>
  <c r="I98" i="5" s="1"/>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6" i="5"/>
  <c r="I57" i="5"/>
  <c r="I58" i="5"/>
  <c r="I59" i="5"/>
  <c r="I60" i="5"/>
  <c r="I61" i="5"/>
  <c r="I62" i="5"/>
  <c r="I63" i="5"/>
  <c r="I64" i="5"/>
  <c r="I65" i="5"/>
  <c r="I66" i="5"/>
  <c r="I67" i="5"/>
  <c r="I68" i="5"/>
  <c r="I69" i="5"/>
  <c r="I70" i="5"/>
  <c r="I72" i="5"/>
  <c r="I73" i="5"/>
  <c r="I74" i="5"/>
  <c r="I75" i="5"/>
  <c r="I76" i="5"/>
  <c r="I77" i="5"/>
  <c r="I78" i="5"/>
  <c r="I79" i="5"/>
  <c r="I81" i="5"/>
  <c r="I82" i="5"/>
  <c r="I83" i="5"/>
  <c r="I84" i="5"/>
  <c r="I85" i="5"/>
  <c r="I86" i="5"/>
  <c r="I87" i="5"/>
  <c r="I88" i="5"/>
  <c r="I89" i="5"/>
  <c r="I90" i="5"/>
  <c r="I91" i="5"/>
  <c r="I92" i="5"/>
  <c r="I93" i="5"/>
  <c r="I94" i="5"/>
  <c r="I95" i="5"/>
  <c r="I96" i="5"/>
  <c r="I97" i="5"/>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I5" i="3"/>
  <c r="I4" i="3"/>
  <c r="I3" i="3"/>
  <c r="I2" i="3"/>
  <c r="I63" i="3" s="1"/>
  <c r="I112" i="1"/>
  <c r="I111" i="1"/>
  <c r="I110" i="1"/>
  <c r="I109" i="1"/>
  <c r="I108" i="1"/>
  <c r="I107" i="1"/>
  <c r="I106" i="1"/>
  <c r="I105" i="1"/>
  <c r="I104" i="1"/>
  <c r="I103" i="1"/>
  <c r="I101" i="1"/>
  <c r="I100" i="1"/>
  <c r="I99" i="1"/>
  <c r="I98" i="1"/>
  <c r="I97" i="1"/>
  <c r="I96" i="1"/>
  <c r="I95" i="1"/>
  <c r="I94" i="1"/>
  <c r="I93" i="1"/>
  <c r="I92" i="1"/>
  <c r="I91" i="1"/>
  <c r="I89" i="1"/>
  <c r="I88" i="1"/>
  <c r="I87" i="1"/>
  <c r="I86" i="1"/>
  <c r="I85" i="1"/>
  <c r="I84" i="1"/>
  <c r="I83" i="1"/>
  <c r="I82" i="1"/>
  <c r="I81" i="1"/>
  <c r="I80" i="1"/>
  <c r="I79" i="1"/>
  <c r="I78" i="1"/>
  <c r="I77" i="1"/>
  <c r="I76" i="1"/>
  <c r="I75" i="1"/>
  <c r="I74" i="1"/>
  <c r="I73" i="1"/>
  <c r="I72" i="1"/>
  <c r="I71" i="1"/>
  <c r="I70" i="1"/>
  <c r="I69" i="1"/>
  <c r="I68" i="1"/>
  <c r="I67" i="1"/>
  <c r="I66" i="1"/>
  <c r="I65" i="1"/>
  <c r="I64" i="1"/>
  <c r="I63" i="1"/>
  <c r="I61" i="1"/>
  <c r="I60" i="1"/>
  <c r="I59" i="1"/>
  <c r="I58" i="1"/>
  <c r="I57" i="1"/>
  <c r="I56" i="1"/>
  <c r="I55" i="1"/>
  <c r="I54" i="1"/>
  <c r="I53" i="1"/>
  <c r="I52" i="1"/>
  <c r="I51" i="1"/>
  <c r="I50" i="1"/>
  <c r="I49" i="1"/>
  <c r="I48" i="1"/>
  <c r="I47" i="1"/>
  <c r="I46" i="1"/>
  <c r="I45" i="1"/>
  <c r="I44" i="1"/>
  <c r="I43" i="1"/>
  <c r="I42" i="1"/>
  <c r="I41" i="1"/>
  <c r="I40" i="1"/>
  <c r="I39" i="1"/>
  <c r="I38" i="1"/>
  <c r="I37" i="1"/>
  <c r="I36"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 r="I4" i="1"/>
  <c r="I3" i="1"/>
  <c r="I113" i="1" s="1"/>
  <c r="K75" i="1"/>
  <c r="K95" i="1"/>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9314513443E749E98565E561D516DED6" descr="upload_post_object_v2_680617167"/>
        <xdr:cNvPicPr/>
      </xdr:nvPicPr>
      <xdr:blipFill>
        <a:blip r:embed="rId1"/>
        <a:stretch>
          <a:fillRect/>
        </a:stretch>
      </xdr:blipFill>
      <xdr:spPr>
        <a:xfrm>
          <a:off x="0" y="0"/>
          <a:ext cx="7620000" cy="7620000"/>
        </a:xfrm>
        <a:prstGeom prst="rect">
          <a:avLst/>
        </a:prstGeom>
      </xdr:spPr>
    </xdr:pic>
  </etc:cellImage>
  <etc:cellImage>
    <xdr:pic>
      <xdr:nvPicPr>
        <xdr:cNvPr id="5" name="ID_CA0BD806B18E45DF9EF68C05C19C6165" descr="upload_post_object_v2_596636742"/>
        <xdr:cNvPicPr/>
      </xdr:nvPicPr>
      <xdr:blipFill>
        <a:blip r:embed="rId2"/>
        <a:stretch>
          <a:fillRect/>
        </a:stretch>
      </xdr:blipFill>
      <xdr:spPr>
        <a:xfrm>
          <a:off x="0" y="0"/>
          <a:ext cx="1171575" cy="771525"/>
        </a:xfrm>
        <a:prstGeom prst="rect">
          <a:avLst/>
        </a:prstGeom>
      </xdr:spPr>
    </xdr:pic>
  </etc:cellImage>
</etc:cellImages>
</file>

<file path=xl/sharedStrings.xml><?xml version="1.0" encoding="utf-8"?>
<sst xmlns="http://schemas.openxmlformats.org/spreadsheetml/2006/main" count="1214" uniqueCount="311">
  <si>
    <t>序号</t>
  </si>
  <si>
    <r>
      <rPr>
        <sz val="9"/>
        <color rgb="FF000000"/>
        <rFont val="微软雅黑"/>
        <family val="2"/>
        <charset val="134"/>
      </rPr>
      <t xml:space="preserve">名称/型号
</t>
    </r>
    <r>
      <rPr>
        <sz val="6"/>
        <color rgb="FF000000"/>
        <rFont val="微软雅黑"/>
        <family val="2"/>
        <charset val="134"/>
      </rPr>
      <t>Name/model</t>
    </r>
  </si>
  <si>
    <r>
      <rPr>
        <sz val="9"/>
        <color rgb="FF000000"/>
        <rFont val="微软雅黑"/>
        <family val="2"/>
        <charset val="134"/>
      </rPr>
      <t xml:space="preserve">规格
</t>
    </r>
    <r>
      <rPr>
        <sz val="6"/>
        <color indexed="8"/>
        <rFont val="微软雅黑"/>
        <family val="2"/>
        <charset val="134"/>
      </rPr>
      <t>Specification</t>
    </r>
  </si>
  <si>
    <r>
      <rPr>
        <sz val="9"/>
        <color rgb="FF000000"/>
        <rFont val="微软雅黑"/>
        <family val="2"/>
        <charset val="134"/>
      </rPr>
      <t xml:space="preserve">材质
</t>
    </r>
    <r>
      <rPr>
        <sz val="6"/>
        <color indexed="8"/>
        <rFont val="微软雅黑"/>
        <family val="2"/>
        <charset val="134"/>
      </rPr>
      <t>Material Science</t>
    </r>
  </si>
  <si>
    <r>
      <rPr>
        <sz val="9"/>
        <color rgb="FF000000"/>
        <rFont val="微软雅黑"/>
        <family val="2"/>
        <charset val="134"/>
      </rPr>
      <t xml:space="preserve">单位
</t>
    </r>
    <r>
      <rPr>
        <sz val="6"/>
        <color indexed="8"/>
        <rFont val="微软雅黑"/>
        <family val="2"/>
        <charset val="134"/>
      </rPr>
      <t>Company</t>
    </r>
  </si>
  <si>
    <r>
      <rPr>
        <sz val="9"/>
        <color rgb="FF000000"/>
        <rFont val="微软雅黑"/>
        <family val="2"/>
        <charset val="134"/>
      </rPr>
      <t xml:space="preserve">数量
</t>
    </r>
    <r>
      <rPr>
        <sz val="6"/>
        <color rgb="FF000000"/>
        <rFont val="微软雅黑"/>
        <family val="2"/>
        <charset val="134"/>
      </rPr>
      <t>Qty</t>
    </r>
  </si>
  <si>
    <r>
      <rPr>
        <sz val="9"/>
        <color rgb="FF000000"/>
        <rFont val="微软雅黑"/>
        <family val="2"/>
        <charset val="134"/>
      </rPr>
      <t xml:space="preserve">单价
</t>
    </r>
    <r>
      <rPr>
        <sz val="6"/>
        <color indexed="8"/>
        <rFont val="微软雅黑"/>
        <family val="2"/>
        <charset val="134"/>
      </rPr>
      <t>Unit Price</t>
    </r>
  </si>
  <si>
    <r>
      <rPr>
        <sz val="9"/>
        <color rgb="FF000000"/>
        <rFont val="微软雅黑"/>
        <family val="2"/>
        <charset val="134"/>
      </rPr>
      <t xml:space="preserve">小计
</t>
    </r>
    <r>
      <rPr>
        <sz val="6"/>
        <color indexed="8"/>
        <rFont val="微软雅黑"/>
        <family val="2"/>
        <charset val="134"/>
      </rPr>
      <t>Amout</t>
    </r>
  </si>
  <si>
    <r>
      <rPr>
        <sz val="9"/>
        <color rgb="FF000000"/>
        <rFont val="微软雅黑"/>
        <family val="2"/>
        <charset val="134"/>
      </rPr>
      <t xml:space="preserve">备注
</t>
    </r>
    <r>
      <rPr>
        <sz val="6"/>
        <color indexed="8"/>
        <rFont val="微软雅黑"/>
        <family val="2"/>
        <charset val="134"/>
      </rPr>
      <t>Remark</t>
    </r>
  </si>
  <si>
    <t>备注</t>
  </si>
  <si>
    <t>一层</t>
  </si>
  <si>
    <t>登记接种区</t>
  </si>
  <si>
    <t>登记桌</t>
  </si>
  <si>
    <t>1700*1300*750</t>
  </si>
  <si>
    <t xml:space="preserve">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3、五金件：采用优质五金配件，表面无锈蚀痕迹、鼓泡、开裂、毛刺、露底。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
</t>
  </si>
  <si>
    <t>张</t>
  </si>
  <si>
    <t>接种桌</t>
  </si>
  <si>
    <t>2300*1200*750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</si>
  <si>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4、下架：选用优质钢材，经脱脂、水洗、酸洗、水洗中和、表调、磷化、干燥等工艺处理，表面粉末涂料静电喷涂处理。
5、五金件：采用优质五金配件，表面无锈蚀痕迹、鼓泡、开裂、毛刺、露底。</t>
  </si>
  <si>
    <t>椅子</t>
  </si>
  <si>
    <t>标准</t>
  </si>
  <si>
    <t>1、靠背：采用优质网布饰面检测符合GB/T2912.1-2009、GB/T7573-2009、GB/T3922-2013、GB/T3920-2008、GB18401-2010，GB/T17592-2011，其中甲醛含量符合B类要求，PH值＞4.0，色牢度达5级，无异味，可分解芳香胺染料未检出，阻燃性能符合GB17927.1-2011且达I级，厚度适中。
2、座包海绵：环保型高密度、高回弹PU泡绵，符合QB/T1952.1-2012《软体家具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3、框架\扶手：灰色PP软质固定腰靠；灰色全新料加纤固定扶手。
4、底盘： 2.5mm厚度原位锁定蝴蝶底盘，三级威亚斯气杆，100mm缩50mm。
5、脚架：310mm灰色锥形脚，静压1000KG，60mm尼龙+PU静音脚轮。</t>
  </si>
  <si>
    <t>1、座板：采用全新料PP胶背，坐垫弧度设计，贴合臀部；
2、脚架：实心钢筋喷涂脚架。</t>
  </si>
  <si>
    <t>文件柜</t>
  </si>
  <si>
    <t>1600*420*2000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</si>
  <si>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功能特征：门内层板活动且高度可调，底部配有塑料调节脚防水功能且视觉效果具备悬浮感，高度上下调节（规格：80*80*25/45mm，升降20mm，方便安装及降低对场地的要求），斜边式拉手代替原有五金拉手更显简洁。
5、五金件：采用阻尼铰链，质量符合QB/T 2189-2013 ，其中耐久性测试80000次；家具锁，电镀件外露表面经12h的中性盐雾试验（QB/T 3826-1999）后，外观评级≥9级，表面无锈蚀痕迹、鼓泡、开裂、毛刺、露底。</t>
  </si>
  <si>
    <t>组</t>
  </si>
  <si>
    <t>等候椅</t>
  </si>
  <si>
    <t>2810*630*760
五人位</t>
  </si>
  <si>
    <t>1、坐面：采用厚度1.0mm加硬201不锈钢板冲压成型，设有透气孔。
2、坐板夹边：采用13*32mm不锈钢边条切割—钻孔—防锈处理—抛光。
3、横梁：采用80*40*1.5矩型冷轧钢管材质静电喷塑黑色。
4、扶手：采用201不锈钢扁管弯曲成形，厚度1.0mm,脚：采用约1.1mm厚201不锈钢板冲压成形</t>
  </si>
  <si>
    <t>母婴室</t>
  </si>
  <si>
    <t>尿布台</t>
  </si>
  <si>
    <t>1300*800*800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</si>
  <si>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4、贴面：采用树脂浸渍纸（MFC）贴面，防火，并具阻燃、耐磨性强、清洁方便等特点。
5、封边：加厚PVC封边，质量符合QB/T4463-2013《家具用封边条技术要求》标准，耐开裂性（耐龟裂性）≥1级；耐老化：无开裂。
6、五金件：采用优质五金件，表面无锈蚀痕迹、鼓泡、开裂、毛刺、露底。
7、脚架：黑色万向轮</t>
  </si>
  <si>
    <t>急诊</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</si>
  <si>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3、扶手及脚架：PP连体固定扶手，尼龙万向轮，防静电，防噪音，不伤地板，立于地面平稳，款式稳重大方。</t>
  </si>
  <si>
    <t>护士站</t>
  </si>
  <si>
    <t>抢救床</t>
  </si>
  <si>
    <t>规格：2120*960*520mm±50mm，病床调节范围：背部升降0-70°（±5°），腿部升降0-40（±5°）。
1、床头尾板：采用优质ABS工程塑料整体一次吹塑成型，表面光滑，不易藏污，易擦拭，清洁更方便。有符合人体工程学结构的把手。床头及床尾架可以快速拆卸及锁定功能，整体美观大方。无卫生死角。
2、床面：采用≥1.2mm冷扎钢板一次冲压成型，床板带有透气孔。
3、护栏：五档不锈钢钢制护栏，由Φ19*2mm无缝钢管喷塑而成，牢固耐用。竖立状态时床栏高度≥330mm，确保病人安全，护栏放下来与床面平行，使病人上下病床更加方便，陪护人员坐在床边上不搁腿，方便医护人员对病人进行护理。还能有效防止床垫移动。
4、餐桌：餐板采用ABS工程塑料注塑成型，采用液压带阻尼装置翻板餐桌，餐桌放下后起缓冲作用，放倒时无噪音，防止压伤病人、医护人员、陪护人员的手指。
5、脚轮：125mm静音刹车轮，内置全封闭自润滑轴承，轮面采用TPR耐磨材料；运行静音又耐用。移用时更灵活，锁止可靠并具有坚固耐用性能。
6、摇手：ABS摇手把内置金属件一次注塑成型工艺，内置≥Φ12mm钢芯；隐藏式设计。与床头配套协调
7、丝杆：采用加长铜罗母，具有双向到位无极限保护及自润滑功能，操作轻便灵活，静音耐磨，全封闭式，无灰尘进入。
8、材质：床框采用30*60mm,厚度≧1.5mm，床脚采用冷轧方管40*40mm,厚度≧1.5mm,床底框及各种型材厚度≧1.2mm。经过精密焊接加工而成。表面磷化喷涂处理，抗酸碱、耐腐浊、耐褪色。 
9、配置1只搁物架，4个点滴架插座、4个引流袋挂钩、1副透明床头牌等。</t>
  </si>
  <si>
    <t>抢救室</t>
  </si>
  <si>
    <t>分诊大厅</t>
  </si>
  <si>
    <t>挂号收费</t>
  </si>
  <si>
    <t>桌子</t>
  </si>
  <si>
    <t>1600*750*750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</si>
  <si>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4.下架：选用优质钢材，经脱脂、水洗、酸洗、水洗中和、表调、磷化、干燥等工艺处理，表面粉末涂料静电喷涂处理。
5.配件:采用优质五金配件，表面无锈蚀痕迹、鼓泡、开裂、毛刺、露底。</t>
  </si>
  <si>
    <t>中药房</t>
  </si>
  <si>
    <t>西药房</t>
  </si>
  <si>
    <t>检验区（改）</t>
  </si>
  <si>
    <t>全科门诊7间</t>
  </si>
  <si>
    <t>诊桌</t>
  </si>
  <si>
    <t>1400*1400*760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</si>
  <si>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4、脚架：选用优质钢材，经脱脂、水洗、酸洗、水洗中和、表调、磷化、干 燥等工艺处理，表面粉末涂料静电喷涂处理。
5、功能特征：直边台面，台面与钢架之间悬浮10mm，带走线功能。预留隐藏式走线槽，带可掀开线面盒，内部预留标准 86 线盒孔。 
6、五金件：采用优质五金配件，表面无锈蚀痕迹、鼓泡、开裂、毛刺、露底。</t>
  </si>
  <si>
    <t>诊凳</t>
  </si>
  <si>
    <t>350*250*460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</si>
  <si>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4.下架：选用优质钢材，经脱脂、水洗、酸洗、水洗中和、表调、磷化、干燥等工艺处理，表面粉末涂料静电喷涂处理。</t>
  </si>
  <si>
    <t>1200*420*2000</t>
  </si>
  <si>
    <t>900*420*2000</t>
  </si>
  <si>
    <t>诊断床</t>
  </si>
  <si>
    <t>1800*700*600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</si>
  <si>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3、下架：选用优质钢材，经脱脂、水洗、酸洗、水洗中和、表调、磷化、干燥等工艺处理，表面粉末涂料静电喷涂处理。</t>
  </si>
  <si>
    <t>是不是单价1820</t>
  </si>
  <si>
    <t>输液室</t>
  </si>
  <si>
    <t>输液椅</t>
  </si>
  <si>
    <t>单人位</t>
  </si>
  <si>
    <t xml:space="preserve">1、扶手，站脚：采用优质冷轧钢管冲压后焊接成型，除锈处理后静电喷涂漆粉。
2、扶手板：采用中纤板外表面平整光滑，大方美观。
3、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4、泡绵：环保型高密度、高回弹PU泡绵，符合QB/T1952.1-2012《软体家具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5、下架：选用优质钢材，经脱脂、水洗、酸洗、水洗中和、表调、磷化、干燥等工艺处理，表面粉末涂料静电喷涂处理。
6、每座位配1支201#不锈钢输液杆。 </t>
  </si>
  <si>
    <t>办公椅</t>
  </si>
  <si>
    <t>候诊区</t>
  </si>
  <si>
    <t>五官科及外科</t>
  </si>
  <si>
    <t>换药室</t>
  </si>
  <si>
    <t>走道</t>
  </si>
  <si>
    <t>1750*630*760
三人位</t>
  </si>
  <si>
    <t>二层</t>
  </si>
  <si>
    <t>分诊台</t>
  </si>
  <si>
    <t>等候区</t>
  </si>
  <si>
    <t>四人位</t>
  </si>
  <si>
    <t>读片室</t>
  </si>
  <si>
    <t>1200*600*750</t>
  </si>
  <si>
    <t xml:space="preserve">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4.功能特征：斜边式拉手代替原有五金拉手更显简洁。
5.下架：选用优质钢材，经脱脂、水洗、酸洗、水洗中和、表调、磷化、干燥等工艺处理，表面粉末涂料静电喷涂处理。
6.配件:采用优质五金配件，表面无锈蚀痕迹、鼓泡、开裂、毛刺、露底。
</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</si>
  <si>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3、扶手及脚架：白色PP连体固定扶手，尼龙万向轮，防静电，防噪音，不伤地板，立于地面平稳，款式稳重大方。</t>
  </si>
  <si>
    <t>B超等4间诊室</t>
  </si>
  <si>
    <t>美沙酮储药室</t>
  </si>
  <si>
    <t xml:space="preserve">妇科
骨科等6间诊室
</t>
  </si>
  <si>
    <t>妇科诊断床</t>
  </si>
  <si>
    <t>1800*550*760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</si>
  <si>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3、床架采用优质钢管焊接而成，经酸洗磷化高温静电喷塑处理。床头及搁脚架可调节高度。</t>
  </si>
  <si>
    <t xml:space="preserve">中医门诊
诊室2间
</t>
  </si>
  <si>
    <t>1400*700*760</t>
  </si>
  <si>
    <t>1、材质部分：采用优质全实木。材质纹理细腻，表面结疤少，坚韧耐潮.。木料须经二次烘干处理，含水率低于12%，保证不开裂、不扭曲、不变形。
五金紧固件采用国标标准材料。
2、工艺部分：制作上以传统榫卯工艺做法为主，尽量减少各种胶类材料与五金件的使用，环保安全可靠，坚固耐用。所有触手可及类锐处均做安全处理，制作工艺与结构应具有整体组装功能设计，增加产品使用的稳固安全性。
3、油漆部分：质量符合GB/T18581-2020《木器涂料中有害物质限量》标准，VOC含量≤50g/L，甲醛含量≤20mg/kg，乙二醇醚及醇酯总和含量、苯系物总和含量均未检出。抗菌防霉性能需符合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1741-2020《漆膜耐霉菌性测定法》要求，抗霉菌检测结果长霉等级为0级，抗大肠杆菌和抗金黄色葡萄球菌检测结果抑菌率&gt;98%。
4、配件:采用优质五金配件，表面无锈蚀痕迹、鼓泡、开裂、毛刺、露底。</t>
  </si>
  <si>
    <t>1、材质部分：采用优质全实木。材质纹理细腻，表面结疤少，坚韧耐潮.。木料须经二次烘干处理，含水率低于12%，保证不开裂、不扭曲、不变形。
五金紧固件采用国标标准材料。
2、工艺部分：制作上以传统榫卯工艺做法为主，尽量减少各种胶类材料与五金件的使用，环保安全可靠，坚固耐用。所有触手可及类锐处均做安全处理，制作工艺与结构应具有整体组装功能设计，增加产品使用的稳固安全性。
3、油漆部分：质量符合GB/T18581-2020《木器涂料中有害物质限量》标准，VOC含量≤50g/L，甲醛含量≤20mg/kg，乙二醇醚及醇酯总和含量、苯系物总和含量均未检出。抗菌防霉性能需符合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1741-2020《漆膜耐霉菌性测定法》要求，抗霉菌检测结果长霉等级为0级，抗大肠杆菌和抗金黄色葡萄球菌检测结果抑菌率&gt;98%。</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</si>
  <si>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3、下架：配全实木腿架，材质纹理细腻，表面结疤少，坚韧耐潮。木料须经二次烘干处理，含水率低于12%，保证不开裂、不扭曲、不变形。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t>
  </si>
  <si>
    <t>中医康复室</t>
  </si>
  <si>
    <t>诊疗床</t>
  </si>
  <si>
    <t>三层</t>
  </si>
  <si>
    <t>护士台及咨询处</t>
  </si>
  <si>
    <t>儿童保健科</t>
  </si>
  <si>
    <t>W610*D615*H970</t>
  </si>
  <si>
    <t>儿保办公区
办公室4间
中医指导室1间</t>
  </si>
  <si>
    <t>办公桌</t>
  </si>
  <si>
    <t>1500*700*750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</si>
  <si>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4、脚架：配全实木框架，材质纹理细腻，表面结疤少，坚韧耐潮。木料须经二次烘干处理，含水率低于12%，保证不开裂、不扭曲、不变形。
5、功能特征：带走线功能。预留隐藏式走线槽，带可掀开线面盒，内部预留标准 86 线盒孔。八字形木脚，四平八稳。
6、五金件:采用阻尼铰链，质量符合QB/T 2189-2013 ，其中耐久性测试80000次；三节滚珠滑轨，质量符合QB/T 2454-2013，其中耐久性测试80000次；家具锁，电镀件外露表面经12h的中性盐雾试验（QB/T 3826-1999）后，外观评级≥9级，表面无锈蚀痕迹、鼓泡、开裂、毛刺、露底。</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</si>
  <si>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4、脚架：选用优质钢材，经脱脂、水洗、酸洗、水洗中和、表调、磷化、干 燥等工艺处理，表面粉末涂料静电喷涂处理。
5、五金件：采用优质五金配件，表面无锈蚀痕迹、鼓泡、开裂、毛刺、露底。</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</si>
  <si>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3、打底：高强度S形弹簧及专用弹性绷带作托承。
4、内部：硬杂木实木框架，主体榫结构，内部衬垫物干燥卫生，无虫蚀、腐朽材，木材经四面刨光处理，结合部位无松动。
5、主体榫结构，内部衬垫物干燥卫生，无腐烂变质、无夹杂泥沙及金属杂物，高强度S形弹簧和高弹力绷带。</t>
  </si>
  <si>
    <t>资料室</t>
  </si>
  <si>
    <t>800*450*1800</t>
  </si>
  <si>
    <t>采血、登记台</t>
  </si>
  <si>
    <t>2100*1300*750</t>
  </si>
  <si>
    <t>采血桌</t>
  </si>
  <si>
    <t>1、基材：采用E0级实木多层板，质量符合GB/T 9846-2015 《普通胶合板》、GB/T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4、配件:采用优质五金配件，表面无锈蚀痕迹、鼓泡、开裂、毛刺、露底。</t>
  </si>
  <si>
    <t>体检中心</t>
  </si>
  <si>
    <t>疾控、公卫办7间</t>
  </si>
  <si>
    <t>W1600*D750*H760
落地柜:
W550*D750*H692</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</si>
  <si>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4、脚架：选用优质钢材，经脱脂、水洗、酸洗、水洗中和、表调、磷化、干 燥等工艺处理，表面粉末涂料静电喷涂处理。
5、五金件:采用优质五金配件，表面无锈蚀痕迹、鼓泡、开裂、毛刺、露底。</t>
  </si>
  <si>
    <t>W625*D700*H1140</t>
  </si>
  <si>
    <t>1、靠背：采用优质网布饰面检测符合GB/T2912.1-2009、GB/T7573-2009、GB/T3922-2013、GB/T3920-2008、GB18401-2010，GB/T17592-2011，其中甲醛含量符合B类要求，PH值＞4.0，色牢度达5级，无异味，可分解芳香胺染料未检出，阻燃性能符合GB17927.1-2011且达I级，厚度适中。
2、座包海绵：环保型高密度、高回弹PU泡绵，符合QB/T1952.1-2012《软体家具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3、框架\扶手：灰色PP软质固定腰靠；灰色全新料加纤固定扶手，带衣架可升降头枕。
4、底盘：2.5mm厚度原位锁定蝴蝶底盘，三级威亚斯气杆，100mm缩50mm。
5、脚架：330mm灰色锥形脚，静压1000KG，60mm尼龙+PU静音脚轮。</t>
  </si>
  <si>
    <t>800*420*2000</t>
  </si>
  <si>
    <t>四层</t>
  </si>
  <si>
    <t>右侧办公区</t>
  </si>
  <si>
    <t>1800*1800*750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</si>
  <si>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4、五金件 : 采用阻尼铰链，质量符合QB/T 2189-2013 ，其中耐久性测试80000次；三节滚珠滑轨，质量符合QB/T 2454-2013，其中耐久性测试80000次；家具锁，电镀件外露表面经12h的中性盐雾试验（QB/T 3826-1999）后，外观评级≥9级，表面无锈蚀痕迹、鼓泡、开裂、毛刺、露底。
5、斜边油漆：质量符合GB/T18581-2020《木器涂料中有害物质限量》标准，VOC含量≤50g/L，甲醛含量≤20mg/kg，乙二醇醚及醇酯总和含量、苯系物总和含量均未检出。抗菌防霉性能需符合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
6、功能特征：台面45°双色斜边及隐藏式中抽设计，带走线功能,预留隐藏式走线槽。</t>
  </si>
  <si>
    <t>院长办公室</t>
  </si>
  <si>
    <t>650*630*1150-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</si>
  <si>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3、底座及机动：优质底盘，性能优良；韩国“三弘"气杆，坚固耐用，升降、倾仰、多档锁定功能；
4、脚架：纯实木饰面扶手及五星脚，尼龙万向轮，质地坚硬、半开放油漆处理工艺，纹理自然清晰。
5、油漆：质量符合GB/T18581-2020《木器涂料中有害物质限量》标准，VOC含量≤50g/L，甲醛含量≤20mg/kg，乙二醇醚及醇酯总和含量、苯系物总和含量均未检出。抗菌防霉性能需符合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t>
  </si>
  <si>
    <t>班前椅</t>
  </si>
  <si>
    <t>600*630*950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</si>
  <si>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3、脚架：纯实木弓形脚架，材质纹理细腻，表面结疤少，坚韧耐潮。木料须经二次烘干处理，含水率低于12%，保证不开裂、不扭曲、不变形。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t>
  </si>
  <si>
    <t>1700*420*2000</t>
  </si>
  <si>
    <t>1600*750*760</t>
  </si>
  <si>
    <t>W625*D620*H1210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</si>
  <si>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3、椅子内部：实木弯板，无虫蚀、腐朽材，木材经四面刨光处理，结合部位无松动。
4、底座及机动：蝴蝶式底盘，性能优良；协强三级气杆，升降、倾仰，磨砂扶手支架，扶手接触面软包。
5、脚架：半径350mm方形大尺寸电镀五星脚，直径60mm大尺寸PU万向轮，质地坚硬。</t>
  </si>
  <si>
    <t>W650*D560*H1000</t>
  </si>
  <si>
    <t>1、靠背：采用优质网布饰面检测符合GB/T2912.1-2009、GB/T7573-2009、GB/T3922-2013、GB/T3920-2008、GB18401-2010，GB/T17592-2011，其中甲醛含量符合B类要求，PH值＞4.0，色牢度达5级，无异味，可分解芳香胺染料未检出，阻燃性能符合GB17927.1-2011且达I级，厚度适中。
2、座包海绵：环保型高密度、高回弹PU泡绵，符合QB/T1952.1-2012《软体家具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3、扶手：白色全新料加纤固定扶手；
4、脚架：2.0厚度的A3钢材电镀弓形架。</t>
  </si>
  <si>
    <t>行政办公左侧</t>
  </si>
  <si>
    <t>位</t>
  </si>
  <si>
    <t>625*620*960</t>
  </si>
  <si>
    <t>800*400*2000</t>
  </si>
  <si>
    <t>五层</t>
  </si>
  <si>
    <t>大会议室</t>
  </si>
  <si>
    <t>主席台</t>
  </si>
  <si>
    <t>1500*450*760</t>
  </si>
  <si>
    <t>1、基材：均采用中密度纤维板，质量符合GB/T 11718-2021 《中密度纤维板》、GB/T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2、面材：采用双面贴优质天然木皮，厚度为0.6mm，木皮纹理颜色一致，无结疤，无瑕疵。
3、五金件：采用优质五金配件，表面无锈蚀痕迹、鼓泡、开裂、毛刺、露底。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
5、功能：带走线功能。预留隐藏式走线槽，强弱电分离设计，带可掀走线面板，内部预留标准90 线盒孔。</t>
  </si>
  <si>
    <t>会议椅</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</si>
  <si>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3、脚架：配全实木框架，材质纹理细腻，表面结疤少，坚韧耐潮。木料须经二次烘干处理，含水率低于12%，保证不开裂、不扭曲、不变形。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t>
  </si>
  <si>
    <t>条形桌</t>
  </si>
  <si>
    <t>1、基材：均采用中密度纤维板，质量符合GB/T 11718-2021 《中密度纤维板》、GB/T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2、面材：采用双面贴优质天然木皮，厚度为0.6mm，木皮纹理颜色一致，无结疤，无瑕疵。
3、五金件：采用优质五金配件，表面无锈蚀痕迹、鼓泡、开裂、毛刺、露底。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1741-2020《漆膜耐霉菌性测定法》要求，抗霉菌检测结果长霉等级为0级，抗大肠杆菌和抗金黄色葡萄球菌检测结果抑菌率&gt;99%。</t>
  </si>
  <si>
    <t>产品外形尺寸及倾斜角度根据人体形态工程学曲线原理设计，能最大限度地贴合人体背部，坐感舒适，坚固耐用，无疲劳感，产品美观大方、豪华。
椅背：外板选用多层板外覆榉木经热压一次成型，表面喷环保聚酯漆，海绵采用聚氨脂高回弹定型海绵（密度为40M3/KG），外覆专业座椅面料，内衬精压胶合板。
坐垫：坐垫外装饰板选用多层板外覆榉木经热压一次成型，带有吸音及排气孔表面喷环保聚酯漆，平滑细腻。海绵采用聚氨脂高回弹冷发泡定型海绵（密度为50M3/KG），内衬S型蛇簧，不变形，不起皱，。
坐垫缓冲机构：内置扭簧结合阻尼自动回弹装置，保证座椅在人离开后自动缓慢翻起，无冲击，零噪音。
面料：选用优质耐磨麻绒面料，软硬适中，手感舒适。
扶手面板:采用优质橡木经脱水、脱脂及精加工处理，表面喷进口环保聚酯亚光漆，平滑细腻。
写字板：内藏式红榉木贴面多层实木书写板，扶手钢架内层配有保护层，防止书写板刮擦。扶手与写字板之间的翻转连接采用铸铝件，强化耐用。
扶手框侧面护板：密度板外覆海绵及面料。
扶手框与脚采用优质A级冷扎板模压成型，扶手框铁皮厚2MM，脚部主架方管为40*80*2MM，脚片厚度为2MM。表面经过抛光，磷化处理后，静电喷塑而成，防锈、防腐、耐用，结构设计科学合理，足够承受人体超常的冲击力和重力。
产品中对中尺寸：575cm，扶手的宽度为8CM，一般排距为90—120CM。
本产品安装时根据场地要求可以用膨胀螺丝或自攻螺丝隐藏在脚板内部固定，无积尘，美观大方。</t>
  </si>
  <si>
    <t>建议礼堂椅</t>
  </si>
  <si>
    <t>办公室</t>
  </si>
  <si>
    <t>1600*700*750</t>
  </si>
  <si>
    <t>1、靠背：采用优质网布饰面检测符合GB/T2912.1-2009、GB/T7573-2009、GB/T3922-2013、GB/T3920-2008、GB18401-2010，GB/T17592-2011，其中甲醛含量符合B类要求，PH值＞4.0，色牢度达5级，无异味，可分解芳香胺染料未检出，阻燃性能符合GB17927.1-2011且达I级，厚度适中。
2、座包海绵：环保型高密度、高回弹PU泡绵，符合QB/T1952.1-2012《软体家具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3、扶手：白色全新料加纤固定扶手；
4、底盘：安全防爆底盘，自负重机构，四档位锁定调节，4mm 钢板冲压而成。
5、椅脚：注塑尼龙椅脚，半径 350mm。
6、椅轮：直径≥48mm 的聚丙烯（PP）脚轮。</t>
  </si>
  <si>
    <t>健康宣教室</t>
  </si>
  <si>
    <t>主席椅</t>
  </si>
  <si>
    <t>460*530*905</t>
  </si>
  <si>
    <t>价  格  说   明：</t>
  </si>
  <si>
    <t>含运输、安装、</t>
  </si>
  <si>
    <t>Amount   总    额：</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</si>
  <si>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3、脚架：选用优质钢材，经脱脂、水洗、酸洗、水洗中和、表调、磷化、干 燥等工艺处理，表面粉末涂料静电喷涂处理。</t>
  </si>
  <si>
    <t xml:space="preserve">诊室共8间
（外科2间
内科2间
全科1间
诊室1间
肠道门诊
发热门诊）
</t>
  </si>
  <si>
    <t xml:space="preserve">"1.基材：均采用实木颗粒板，质量符合GB/T15102-2017《浸渍胶膜纸饰面纤维板和实木颗粒板》、GB/T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4.功能特征：斜边式拉手代替原有五金拉手更显简洁。
5.下架：选用优质钢材，经脱脂、水洗、酸洗、水洗中和、表调、磷化、干燥等工艺处理，表面粉末涂料静电喷涂处理。
6.配件:采用优质五金配件，表面无锈蚀痕迹、鼓泡、开裂、毛刺、露底。
"
</t>
  </si>
  <si>
    <t>处置室3间
清创室1间</t>
  </si>
  <si>
    <t>抢救室1间</t>
  </si>
  <si>
    <t>含床垫</t>
  </si>
  <si>
    <t>1750*650*780
三人位</t>
  </si>
  <si>
    <t xml:space="preserve">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3、框架采用冷轧钢板，冲压、焊接成型，打磨抛光，除油除锈后表面静电喷粉处理。 承重梁采用六角钢管钻孔加工成型，除油除锈后表面静电喷粉处理。
</t>
  </si>
  <si>
    <t>高四方凳</t>
  </si>
  <si>
    <t>350*250*800</t>
  </si>
  <si>
    <t>门诊走廊等候区</t>
  </si>
  <si>
    <t>2260*630*760
四人位</t>
  </si>
  <si>
    <t>1.座背椅板为非金属材料采用尼龙加聚氨酯PU材料模聚成型，结构是单杆件整体一次成型。有良好的弹性，材料结合紧密，频繁使用不会引起变形、起皱、断裂、破碎。内置1.5mm钢架，加强受力，经久耐用。 
2.扶手脚采用1.2mm厚冷轧钢板，冲压、焊接成型，打磨抛光，除油除锈后表面静电喷粉处理。 承重梁采用直径60mm、厚度2.5mm六角钢管钻孔加工成型，除油除锈后表面静电喷粉处理。
3.调节脚垫：采用黑色PP脚垫，显得更加沉稳大方。</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</si>
  <si>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4、配件:采用优质五金配件，表面无锈蚀痕迹、鼓泡、开裂、毛刺、露底。</t>
  </si>
  <si>
    <t>药房</t>
  </si>
  <si>
    <t>药架</t>
  </si>
  <si>
    <t>900*400*1980</t>
  </si>
  <si>
    <t>1、采用冷轧钢板经剪切，冲压，折弯，焊接，装配而成；接触人体部分均采用翻边工艺，杜绝快口，不易伤手；采用世界顶尖，无味，无污染，荷兰阿克苏诺贝尔粉末静电喷塑；产品经过脱脂、纯净水清洗、加温除油磷化、表调、干燥工艺，确保表面不含油污及锈蚀；具有耐阳光强射，不易褪色而且易于清洗；焊接部分采用高标准熔接焊，表面平整光洁；表面涂层坚固耐用，耐冲压，耐腐蚀，防潮不易变形。整体优于GB/T 13668-2015《钢制书柜、资料柜通用技术条件》国家标准。</t>
  </si>
  <si>
    <t>留观室3间</t>
  </si>
  <si>
    <t>留观床</t>
  </si>
  <si>
    <t>陪护椅</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</si>
  <si>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3、框架：选用优质钢材，经脱脂、水洗、酸洗、水洗中和、表调、磷化、干燥等工艺处理，表面粉末涂料静电喷涂处理。
4、可折叠</t>
  </si>
  <si>
    <t>食堂</t>
  </si>
  <si>
    <t>餐桌椅</t>
  </si>
  <si>
    <t>1、桌面基材采用25mm厚白松木皮热压多层胶合板，面贴0.7mm厚防火板，四周做倒鸭嘴斜角环保清漆封边。
2、靠背采用PP+玻璃纤维制作，座板采用人体工程学原理模压式一体成型18mm厚热压多层胶合板制作，四周倒斜角，表面贴防火板或贴水曲柳木皮，座板四周清漆封边工艺，座板与靠背采用过胶螺丝固定。
3、钢架上框采用40*40*4mm角铁加10*20*1.1mm方管制作，主架采用人字交叉式40*60*1.5mm方管增加牢固度。座档30*70*2.0mm方管，马车螺丝固定，椅面底部支撑臂采用3.0mm厚钢板冲压一体成型式技术制作，底部8mm厚钢板，采用折弯技术制作，钢架焊接好经过打磨、磷化后喷塑处理，底部可安装耐磨调节脚。</t>
  </si>
  <si>
    <t>会议室</t>
  </si>
  <si>
    <t>1500*600*760</t>
  </si>
  <si>
    <t>595*650*940</t>
  </si>
  <si>
    <t>1200*400*760</t>
  </si>
  <si>
    <t>培训椅</t>
  </si>
  <si>
    <t>W550*D620*H990</t>
  </si>
  <si>
    <t>1、面料：采用优质布艺饰面检测符合GB/T2912.1-2009、GB/T7573-2009、GB/T3922-2013、GB/T3920-2008、GB18401-2010，GB/T17592-2011，其中甲醛含量符合B类要求，PH值＞4.0，色牢度达5级，无异味，可分解芳香胺染料未检出，阻燃性能符合GB17927.1-2011且达I级，厚度适中。
2、海绵：环保型高密度、高回弹PU泡绵，符合QB/T1952.1-2012《软体家具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3、写字板：采用E0级实木多层板，质量符合符合GB/T 9846-2015 《普通胶合板》、GB 18580-2017 《室内装饰装修材料 人造板及其制品中甲醛释放限量》、HJ571-2010《环境标志产品技术要求 人造板要求及其制品》标准，甲醛释放量≤0.015mg/m³，总挥发有机化合物（TVOC）释放率≤0.08mg/（㎡·h）（72H）；多层板抗菌性能符合JC/T 2039-2010 抗菌防霉木质装饰板要求，其中金黄色葡萄球菌、大肠杆菌、白色念珠菌、肺炎克雷伯氏杆菌、铜绿假单胞菌、产气肠杆菌等抗菌率&gt;97%以上；
4、面材：采用双面贴优质天然木皮，厚度为0.6mm，木皮纹理颜色一致，无结疤，无瑕疵。
5、油漆：选用环保净味油漆，质量符合GB/T18581-2020《木器涂料中有害物质限量》，其中VOC含量、甲醛含量、苯系物总和含量均未检出,五底三面工艺制作，色泽美观、不变色、光滑耐磨。
6、脚架：采用喷涂黑色圆管架子</t>
  </si>
  <si>
    <t xml:space="preserve">体检室4间
</t>
  </si>
  <si>
    <t>产前门诊1间
产后门诊1间
胎心监护
等候区</t>
  </si>
  <si>
    <t>皮</t>
  </si>
  <si>
    <t>沙发</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</si>
  <si>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3、打底：高强度S形弹簧及专用弹性绷带作托承。
4、内部：硬杂木实木框架，主体榫结构，内部衬垫物干燥卫生，无虫蚀、腐朽材，木材经四面刨光处理，结合部位无松动。
5、主体榫结构，内部衬垫物干燥卫生，无腐烂变质、无夹杂泥沙及金属杂物，高强度S形弹簧和高弹力绷带。
6、脚架：配全实木腿架，材质纹理细腻，表面结疤少，坚韧耐潮。木料须经二次烘干处理，含水率低于12%，保证不开裂、不扭曲、不变形，表面环保净味油漆喷涂。</t>
  </si>
  <si>
    <t>妇科检查床</t>
  </si>
  <si>
    <t>临检室</t>
  </si>
  <si>
    <t>凳子</t>
  </si>
  <si>
    <t>1800*600*760</t>
  </si>
  <si>
    <t>B超室
心电
操作室
阅片
登记
更衣室</t>
  </si>
  <si>
    <t>做不了1200的</t>
  </si>
  <si>
    <t>中医门诊
诊室2间
针灸理疗室</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</si>
  <si>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3、框架：配全实木框架，材质纹理细腻，表面结疤少，坚韧耐潮。木料须经二次烘干处理，含水率低于12%，保证不开裂、不扭曲、不变形。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t>
  </si>
  <si>
    <t>理疗床</t>
  </si>
  <si>
    <t>1800*600*650</t>
  </si>
  <si>
    <t>接种室门诊
咨询处</t>
  </si>
  <si>
    <t>2400*600*760</t>
  </si>
  <si>
    <t>诊室2间</t>
  </si>
  <si>
    <t>院长室</t>
  </si>
  <si>
    <t xml:space="preserve">1、基材：均采用中密度纤维板，质量符合GB/T 11718-2021 《中密度纤维板》、GB/T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2、面材：采用双面贴优质天然木皮，厚度为0.6mm，木皮纹理颜色一致，无结疤，无瑕疵。
3、五金件：采用阻尼铰链，质量符合QB/T 2189-2013 ，其中耐久性测试80000次；三节滚珠滑轨，质量符合QB/T 2454-2013，其中耐久性测试80000次；家具锁，电镀件外露表面经12h的中性盐雾试验（QB/T 3826-1999）后，外观评级≥9级，表面无锈蚀痕迹、鼓泡、开裂、毛刺、露底。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1741-2020《漆膜耐霉菌性测定法》要求，抗霉菌检测结果长霉等级为0级，抗大肠杆菌和抗金黄色葡萄球菌检测结果抑菌率&gt;97%。
5、功能：带走线功能。预留隐藏式走线槽，带可掀开线面盒，内部预留标准 86 线盒孔。 </t>
  </si>
  <si>
    <t>538*620*930</t>
  </si>
  <si>
    <t>副院长室
党务室
财务及档案</t>
  </si>
  <si>
    <t>综合办公室</t>
  </si>
  <si>
    <t>职员桌</t>
  </si>
  <si>
    <t>1200*700*750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</si>
  <si>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4、脚架：配全实木框架，材质纹理细腻，表面结疤少，坚韧耐潮。木料须经二次烘干处理，含水率低于12%，保证不开裂、不扭曲、不变形。
5、功能特征：带走线功能。预留隐藏式走线槽，带可掀开线面盒，内部预留标准 86 线盒孔。八字形木脚，四平八稳。
6、五金件:采用阻尼铰链，质量符合QB/T 2189-2013 ，其中耐久性测试80000次；三节滚珠滑轨，质量符合QB/T 2454-2013，其中耐久性测试80000次；家具锁，电镀件外露表面经12h的中性盐雾试验（QB/T 3826-1999）后，外观评级≥9级，表面无锈蚀痕迹、鼓泡、开裂、毛刺、露底。</t>
  </si>
  <si>
    <t>档案室</t>
  </si>
  <si>
    <t>档案柜</t>
  </si>
  <si>
    <t>850*390*1800</t>
  </si>
  <si>
    <t>小会议室</t>
  </si>
  <si>
    <t>会议桌</t>
  </si>
  <si>
    <t>W2400*D1200*H750</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</si>
  <si>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4、脚架：选用优质钢材，经脱脂、水洗、酸洗、水洗中和、表调、磷化、干 燥等工艺处理，表面粉末涂料静电喷涂处理。
5、功能特征：直边台面，台面与钢架之间悬浮10mm，带走线功能。预留隐藏式走线槽，带可掀开线面盒，内部预留标准 86 线盒孔。 
6、五金件：采用优质五金配件，表面无锈蚀痕迹、鼓泡、开裂、毛刺、露底。</t>
  </si>
  <si>
    <t>病房</t>
  </si>
  <si>
    <t>病床</t>
  </si>
  <si>
    <t>医办
护办</t>
  </si>
  <si>
    <t>门诊诊室4间</t>
  </si>
  <si>
    <t>处置室2间</t>
  </si>
  <si>
    <t>诊室1间</t>
  </si>
  <si>
    <t>留观区</t>
  </si>
  <si>
    <t>西药柜</t>
  </si>
  <si>
    <t>1、采用宝钢0.6mm冷轧钢板经剪切，冲压，折弯，焊接，装配而成；接触人体部分均采用翻边工艺，杜绝快口，不易伤手；采用世界顶尖，无味，无污染，荷兰阿克苏诺贝尔粉末静电喷塑
2、产品经过脱脂、纯净水清洗、加温除油磷化、表调、干燥工艺，确保表面不含油污及锈蚀；具有耐阳光强射，不易褪色而且易于清洗；
3、焊接部分采用高标准熔接焊，表面平整光洁；表面涂层坚固耐用，耐冲压，耐腐蚀，防潮不易变形。</t>
  </si>
  <si>
    <t>定制台</t>
  </si>
  <si>
    <t>肠道门诊</t>
  </si>
  <si>
    <t>发热门诊</t>
  </si>
  <si>
    <t>选用</t>
  </si>
  <si>
    <t>餐厅</t>
  </si>
  <si>
    <t>餐桌</t>
  </si>
  <si>
    <t>1、台面基材：采用E0级实木多层板，质量符合GB/T 9846-2015 《普通胶合板》、GB/T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4、下架：选用优质钢材，经脱脂、水洗、酸洗、水洗中和、表调、磷化、干燥等工艺处理，表面粉末涂料静电喷涂处理。</t>
  </si>
  <si>
    <t>600*600*750</t>
  </si>
  <si>
    <t>餐椅</t>
  </si>
  <si>
    <t>1、座垫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2、座垫泡绵：环保型高密度、高回弹PU泡绵，符合QB/T1952.1-2012《软体家具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3、脚架：纯配全实木框架，材质纹理细腻，表面结疤少，坚韧耐潮。木料须经二次烘干处理，含水率低于12%，保证不开裂、不扭曲、不变形。
4、油漆：质量符合GB/T18581-2020《木器涂料中有害物质限量》标准，VOC含量≤50g/L，甲醛含量≤20mg/kg，乙二醇醚及醇酯总和含量、苯系物总和含量均未检出。抗菌防霉性能需符合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1741-2020《漆膜耐霉菌性测定法》要求，抗霉菌检测结果长霉等级为0级，抗大肠杆菌和抗金黄色葡萄球菌检测结果抑菌率&gt;100%。</t>
  </si>
  <si>
    <t>宣教室</t>
  </si>
  <si>
    <t>示教桌</t>
  </si>
  <si>
    <t>3200*1400*750</t>
  </si>
  <si>
    <t>示教椅</t>
  </si>
  <si>
    <t>茶水柜</t>
  </si>
  <si>
    <t>1200*400*850</t>
  </si>
  <si>
    <t>1、基材：均采用中密度纤维板，质量符合GB/T 11718-2021 《中密度纤维板》、GB/T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2、面材：采用双面贴优质天然木皮，厚度为0.6mm，木皮纹理颜色一致，无结疤，无瑕疵。
3、油漆：质量符合GB/T18581-2020《木器涂料中有害物质限量》标准，VOC含量≤50g/L，甲醛含量≤20mg/kg，乙二醇醚及醇酯总和含量、苯系物总和含量均未检出。抗菌防霉性能需符合 GB∕T 1741-2020《漆膜耐霉菌性测定法》要求，抗霉菌检测结果长霉等级为0级，抗大肠杆菌和抗金黄色葡萄球菌检测结果抑菌率&gt;99%。
4、五金件：采用阻尼铰链，质量符合QB/T 2189-2013 ，其中耐久性测试80000次；家具锁，电镀件外露表面经12h的中性盐雾试验（QB/T 3826-1999）后，外观评级≥9级，表面无锈蚀痕迹、鼓泡、开裂、毛刺、露底。</t>
  </si>
  <si>
    <t>儿保门诊</t>
  </si>
  <si>
    <t xml:space="preserve">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功能特征：门内层板活动且高度可调，底部配有塑料调节脚防水功能且视觉效果具备悬浮感，高度上下调节（规格：80*80*25/45mm，升降20mm，方便安装及降低对场地的要求），斜边式拉手代替原有五金拉手更显简洁。
5、五金件：采用阻尼铰链，质量符合QB/T 2189-2013 ，其中耐久性测试80000次；家具锁，电镀件外露表面经12h的中性盐雾试验（QB/T 3826-1999）后，外观评级≥9级，表面无锈蚀痕迹、鼓泡、开裂、毛刺、露底。
</t>
  </si>
  <si>
    <t>预防接种等候区</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</si>
  <si>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4、贴面：采用树脂浸渍纸（MFC）贴面，防火，并具阻燃、耐磨性强、清洁方便等特点。
5、封边：加厚PVC封边，质量符合QB/T4463-2013《家具用封边条技术要求》标准，耐开裂性（耐龟裂性）≥1级；耐老化：无开裂。
6、五金件：采用优质五金件，表面无锈蚀痕迹、鼓泡、开裂、毛刺、露底。
7、脚架：黑色万向轮</t>
  </si>
  <si>
    <t>医办</t>
  </si>
  <si>
    <t>妇保门诊</t>
  </si>
  <si>
    <t>妇科门诊1</t>
  </si>
  <si>
    <t>诊床</t>
  </si>
  <si>
    <t>矮柜</t>
  </si>
  <si>
    <t>1000*600*1200</t>
  </si>
  <si>
    <t>胎心监护</t>
  </si>
  <si>
    <t>妇科门诊等候区</t>
  </si>
  <si>
    <t>体检室</t>
  </si>
  <si>
    <t>阅片，操作，登记</t>
  </si>
  <si>
    <t>登记</t>
  </si>
  <si>
    <t>阅片室</t>
  </si>
  <si>
    <t>操作室</t>
  </si>
  <si>
    <t>B超室2间</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</si>
  <si>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4.下架：选用优质钢材，经脱脂、水洗、酸洗、水洗中和、表调、磷化、干燥等工艺处理，表面粉末涂料静电喷涂处理。
5.功能特征：直边台面，台面与钢架之间悬浮10mm，台面ABS材料线盒可选配电源、网络、USB等，并具有隐藏式走线功能，门字形钢脚，张弛有度，塑料调节脚防水功能且视觉效果具备悬浮感。
6.配件:采用优质五金配件，表面无锈蚀痕迹、鼓泡、开裂、毛刺、露底。</t>
  </si>
  <si>
    <t>采血，体液</t>
  </si>
  <si>
    <t>体液</t>
  </si>
  <si>
    <t>采血室</t>
  </si>
  <si>
    <t>住院区1
单人病房3间
双人病房3间</t>
  </si>
  <si>
    <t>护办、医办2间</t>
  </si>
  <si>
    <t>住院区2
双人病房9间</t>
  </si>
  <si>
    <t>院长，副院长办公室</t>
  </si>
  <si>
    <t>1800*1700*760</t>
  </si>
  <si>
    <t xml:space="preserve"> </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</si>
  <si>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4、五金件: 采用阻尼铰链，质量符合QB/T 2189-2013 ，其中耐久性测试80000次；家具锁，电镀件外露表面经12h的中性盐雾试验（QB/T 3826-1999）后，外观评级≥9级，表面无锈蚀痕迹、鼓泡、开裂、毛刺、露底。</t>
  </si>
  <si>
    <t>接待室</t>
  </si>
  <si>
    <t>2030*860*380/700</t>
  </si>
  <si>
    <t>1.海绵：采用发泡高密度高回弹优质海绵，软硬适中，回弹性能好，不易变形。
2.内架：采用优质松木和桉木实木框架，木材四面刨光，经防虫、防蛀处理，含水率≤9.5%。
3.脚：采用北美进口白蜡木，木材干燥应≤9%的含水量，无腐裂修补现象，表面洁净无污染。
4.油漆：环保油漆，光亮平整，油漆无颗粒、气泡。
5.面料：采用优质西皮 触感舒服 耐摩擦</t>
  </si>
  <si>
    <t>1500*860*380/700</t>
  </si>
  <si>
    <t>980*860*380/700</t>
  </si>
  <si>
    <t>茶几</t>
  </si>
  <si>
    <t>1300*700*530</t>
  </si>
  <si>
    <t>1.面：采用2.5cm优质实木多层板，经过防虫、防腐等化学处理，持久不变形，含水率≤6%。
2.木皮：白蜡木木皮贴面，木皮厚度在0.3mm以上，木纹纹路自3.脚：采用北美进口白蜡木。木材干燥应≤9%的含水量，无腐裂修补现象，表面洁净无污染。</t>
  </si>
  <si>
    <t>5400*1200*760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</si>
  <si>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3、椅子内部：实木弯板，无虫蚀、腐朽材，木材经四面刨光处理，结合部位无松动。
4、脚架：1.8mm壁厚磨砂弓形脚架，质地坚硬。</t>
  </si>
  <si>
    <t>综合办公室4间</t>
  </si>
  <si>
    <t>1600*750*H750</t>
  </si>
  <si>
    <t>625*620*960~1060</t>
  </si>
  <si>
    <t>双人位</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</si>
  <si>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3、打底：高强度S形弹簧及专用弹性绷带作托承。
4、内部：硬杂木实木框架，主体榫结构，内部衬垫物干燥卫生，无虫蚀、腐朽材，木材经四面刨光处理，结合部位无松动。
5、主体榫结构，内部衬垫物干燥卫生，无腐烂变质、无夹杂泥沙及金属杂物，高强度S形弹簧和高弹力绷带。
6、脚架：选用优质钢材，经脱脂、水洗、酸洗、水洗中和、表调、磷化、干 燥等工艺处理，表面粉末涂料静电喷涂处理。</t>
  </si>
  <si>
    <t>1400*700*750</t>
  </si>
  <si>
    <t>1200*450*750</t>
  </si>
  <si>
    <t>2400*600*750</t>
  </si>
  <si>
    <t>3700*3300*750</t>
  </si>
  <si>
    <t>2500*600*750</t>
  </si>
  <si>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3、椅子内部：实木弯板，无虫蚀、腐朽材，木材经四面刨光处理，结合部位无松动。
4、脚架：选用优质钢材，经脱脂、水洗、酸洗、水洗中和、表调、磷化、干 燥等工艺处理，表面粉末涂料静电喷涂处理。</t>
  </si>
  <si>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4、五金件：采用优质五金配件，表面无锈蚀痕迹、鼓泡、开裂、毛刺、露底。</t>
  </si>
  <si>
    <t>1200*400*750</t>
  </si>
  <si>
    <t>登记台副台</t>
  </si>
  <si>
    <t>登记台</t>
  </si>
  <si>
    <t>4500*700*1100</t>
  </si>
  <si>
    <t>接种台</t>
  </si>
  <si>
    <t>2200*2200*750</t>
  </si>
  <si>
    <t>850*480*2000</t>
  </si>
  <si>
    <t>参考图片</t>
    <phoneticPr fontId="19" type="noConversion"/>
  </si>
  <si>
    <t>含运输、安装、税收等</t>
    <phoneticPr fontId="19" type="noConversion"/>
  </si>
  <si>
    <r>
      <t xml:space="preserve">参考图片
</t>
    </r>
    <r>
      <rPr>
        <sz val="6"/>
        <color indexed="8"/>
        <rFont val="微软雅黑"/>
        <family val="2"/>
        <charset val="134"/>
      </rPr>
      <t>Pic</t>
    </r>
    <phoneticPr fontId="19" type="noConversion"/>
  </si>
  <si>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4、脚架：选用优质钢材，经脱脂、水洗、酸洗、水洗中和、表调、磷化、干 燥等工艺处理，表面粉末涂料静电喷涂处理。
5、功能特征：直边台面，台面与钢架之间悬浮10mm，带走线功能。预留隐藏式走线槽，带可掀开线面盒，内部预留标准 86 线盒孔。 
6、五金件：采用优质五金配件，表面无锈蚀痕迹、鼓泡、开裂、毛刺、露底。</t>
    <phoneticPr fontId="19" type="noConversion"/>
  </si>
  <si>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2、海绵：符合QB/T1952.1-2012《软体家具 沙发》GB/T10802-2006《通用软质聚醚型聚氨酯泡沫塑料》，回弹率≥40%，75%压缩永久变形≤7%，安全性能阻燃达到1级；
3、扶手及脚架：PP连体固定扶手，尼龙万向轮，防静电，防噪音，不伤地板，立于地面平稳，款式稳重大方。</t>
    <phoneticPr fontId="19" type="noConversion"/>
  </si>
  <si>
    <t>1.基材：均采用实木颗粒板，质量符合GB/T15102-2017《浸渍胶膜纸饰面纤维板和实木颗粒板》、GB/T 17657-2013《人造板及饰面人造板理化性能试验方法》、GB/T 39600-2021《人造板及其制品甲醛释放量分级》、 HJ571-2010《环境标志产品技术要求 人造板要求及其制品》、GB/T35601-2017《绿色产品评价 人造板和木质地板》标准，甲醛释放量≤0.015mg/m³，总挥发有机化合物（TVOC）释放率≤0.08mg/（㎡·h）（72H），苯、甲苯、二甲苯含量≤5ug/m³，多层板抗菌性能符合JC/T 2039-2010《抗菌防霉木质装饰板》 要求，其中金黄色葡萄球菌、白色念珠菌、肺炎克雷伯氏杆菌、铜绿假单胞菌、产气肠杆菌、大肠埃希氏菌、乙型溶血性链球菌等抗菌率&gt;97%以上，对黑曲霉、土曲霉、宛氏拟青霉、球毛壳霉、出芽短梗霉、绳状青霉生长评定等级达到0级；防火性能符合GB8624-2012《建筑材料及制品燃烧性能分级》达到B1级。
2.贴面：采用树脂浸渍纸（MFC）贴面，防火，并具阻燃、耐磨性强、清洁方便等特点
3.封边：加厚PVC封边，质量符合QB/T4463-2013《家具用封边条技术要求》标准，耐开裂性（耐龟裂性）≥1级；耐老化：无开裂；
4.下架：选用优质钢材，经脱脂、水洗、酸洗、水洗中和、表调、磷化、干燥等工艺处理，表面粉末涂料静电喷涂处理。</t>
    <phoneticPr fontId="19" type="noConversion"/>
  </si>
  <si>
    <t>1、面料：优质超纤皮覆面，质量符合GB/T16799-2018《家具用皮革》游离甲醛未检出;摩擦色牢度≥4级；撕裂力≥100N；可萃取的重金属（镉，铅，汞，六价铬，锑，砷，钴、铜、镍）未检出、含氯苯酚未检出、可分解出致癌芳香胺的染料未检出；皮革表面抗菌性能符合QB/T 4341-2012《抗菌聚氨酯合成革 抗菌性能试验方法和抗菌效果》、QB/T 4199-2011《皮革 防霉性能测试方法》、QB/T 4371-2012《家具抗菌性能的评价》要求，其中金黄色葡萄球菌、白色念珠菌、肺炎克雷伯氏杆菌、铜绿假单胞菌、产气肠杆菌、大肠埃希氏菌、乙型溶血性链球菌等抗菌率&gt;97%以上，对黑曲霉、土曲霉、宛氏拟青霉、球毛壳霉、出芽短梗霉、绳状青霉生长评定等级达到1级；防火性能符合GB8624-2012《建筑材料及制品燃烧性能分级》达到B1级。
2、泡绵：环保型高密度、高回弹PU泡绵，符合QB/T1952.1-2012《软体家具 沙发》GB/T10802-2006《通用软质聚醚型聚氨酯泡沫塑料》，回弹率≥40%，75%压缩永久变形≤7%，安全性能阻燃达到1级，附不含氟氨化合物的高弹力定型海绵及多层丝棉作填充，圆润厚实，弹性好，表面涂有防止老化变形的保护膜。
3、下架：选用优质钢材，经脱脂、水洗、酸洗、水洗中和、表调、磷化、干燥等工艺处理，表面粉末涂料静电喷涂处理。</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</si>
</sst>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quot;#,##0.00;&quot;￥&quot;\-#,##0.00"/>
  </numFmts>
  <fonts count="21" x14ac:knownFonts="1">
    <font>
      <sz val="11"/>
      <color theme="1"/>
      <name val="宋体"/>
      <charset val="134"/>
      <scheme val="minor"/>
    </font>
    <font>
      <sz val="12"/>
      <color indexed="8"/>
      <name val="宋体"/>
      <family val="3"/>
      <charset val="134"/>
    </font>
    <font>
      <sz val="12"/>
      <color indexed="8"/>
      <name val="Calibri"/>
      <family val="2"/>
    </font>
    <font>
      <sz val="8"/>
      <color indexed="8"/>
      <name val="Calibri"/>
      <family val="2"/>
    </font>
    <font>
      <sz val="12"/>
      <color indexed="8"/>
      <name val="Calibri"/>
      <family val="2"/>
    </font>
    <font>
      <sz val="9"/>
      <color rgb="FF000000"/>
      <name val="微软雅黑"/>
      <family val="2"/>
      <charset val="134"/>
    </font>
    <font>
      <sz val="8"/>
      <name val="微软雅黑"/>
      <family val="2"/>
      <charset val="134"/>
    </font>
    <font>
      <sz val="9"/>
      <color indexed="8"/>
      <name val="微软雅黑"/>
      <family val="2"/>
      <charset val="134"/>
    </font>
    <font>
      <sz val="9"/>
      <name val="微软雅黑"/>
      <family val="2"/>
      <charset val="134"/>
    </font>
    <font>
      <sz val="20"/>
      <color rgb="FFFF0000"/>
      <name val="宋体"/>
      <family val="3"/>
      <charset val="134"/>
    </font>
    <font>
      <sz val="12"/>
      <color rgb="FF000000"/>
      <name val="宋体"/>
      <family val="3"/>
      <charset val="134"/>
    </font>
    <font>
      <sz val="12"/>
      <name val="宋体"/>
      <family val="3"/>
      <charset val="134"/>
    </font>
    <font>
      <sz val="9"/>
      <color rgb="FFFF0000"/>
      <name val="微软雅黑"/>
      <family val="2"/>
      <charset val="134"/>
    </font>
    <font>
      <sz val="11"/>
      <color rgb="FF000000"/>
      <name val="宋体"/>
      <family val="3"/>
      <charset val="134"/>
    </font>
    <font>
      <sz val="9"/>
      <color theme="1"/>
      <name val="微软雅黑"/>
      <family val="2"/>
      <charset val="134"/>
    </font>
    <font>
      <sz val="11"/>
      <name val="宋体"/>
      <family val="3"/>
      <charset val="134"/>
      <scheme val="minor"/>
    </font>
    <font>
      <sz val="11"/>
      <color theme="1"/>
      <name val="宋体"/>
      <family val="3"/>
      <charset val="134"/>
      <scheme val="minor"/>
    </font>
    <font>
      <sz val="6"/>
      <color rgb="FF000000"/>
      <name val="微软雅黑"/>
      <family val="2"/>
      <charset val="134"/>
    </font>
    <font>
      <sz val="6"/>
      <color indexed="8"/>
      <name val="微软雅黑"/>
      <family val="2"/>
      <charset val="134"/>
    </font>
    <font>
      <sz val="9"/>
      <name val="宋体"/>
      <family val="3"/>
      <charset val="134"/>
      <scheme val="minor"/>
    </font>
    <font>
      <sz val="12"/>
      <color theme="1"/>
      <name val="宋体"/>
      <family val="3"/>
      <charset val="13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8"/>
      </left>
      <right/>
      <top style="thin">
        <color indexed="8"/>
      </top>
      <bottom style="thin">
        <color indexed="8"/>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s>
  <cellStyleXfs count="2">
    <xf numFmtId="0" fontId="0" fillId="0" borderId="0">
      <alignment vertical="center"/>
    </xf>
    <xf numFmtId="0" fontId="16" fillId="0" borderId="0">
      <alignment vertical="center"/>
    </xf>
  </cellStyleXfs>
  <cellXfs count="106">
    <xf numFmtId="0" fontId="0" fillId="0" borderId="0" xfId="0">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0" fillId="0" borderId="0" xfId="0" applyFill="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176"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5" xfId="0" applyFont="1" applyFill="1" applyBorder="1" applyAlignment="1">
      <alignment vertical="center" wrapText="1"/>
    </xf>
    <xf numFmtId="0" fontId="9" fillId="0" borderId="0" xfId="0" applyFont="1" applyFill="1" applyBorder="1" applyAlignment="1">
      <alignment vertical="center"/>
    </xf>
    <xf numFmtId="0" fontId="7" fillId="0" borderId="5" xfId="0" applyFont="1" applyFill="1" applyBorder="1" applyAlignment="1">
      <alignment horizontal="left" vertical="center" wrapText="1"/>
    </xf>
    <xf numFmtId="0" fontId="0"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10" fillId="0" borderId="1" xfId="0" applyFont="1" applyFill="1" applyBorder="1" applyAlignment="1">
      <alignment horizontal="center" vertical="center"/>
    </xf>
    <xf numFmtId="0" fontId="4" fillId="0" borderId="1" xfId="0" applyFont="1" applyFill="1" applyBorder="1" applyAlignment="1">
      <alignment vertical="center"/>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0" fillId="0" borderId="0" xfId="0" applyFill="1" applyBorder="1">
      <alignment vertical="center"/>
    </xf>
    <xf numFmtId="0" fontId="5" fillId="0" borderId="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8" fillId="0" borderId="5" xfId="0" applyFont="1" applyFill="1" applyBorder="1" applyAlignment="1">
      <alignment vertical="center" wrapText="1"/>
    </xf>
    <xf numFmtId="0" fontId="13" fillId="0" borderId="2" xfId="0" applyFont="1" applyFill="1" applyBorder="1" applyAlignment="1">
      <alignment horizontal="center" vertical="center"/>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15" fillId="0" borderId="2" xfId="0" applyFont="1" applyFill="1" applyBorder="1" applyAlignment="1">
      <alignment horizontal="center" vertical="center"/>
    </xf>
    <xf numFmtId="0" fontId="8" fillId="0" borderId="9" xfId="0" applyFont="1" applyFill="1" applyBorder="1" applyAlignment="1">
      <alignment horizontal="left" vertical="center" wrapText="1"/>
    </xf>
    <xf numFmtId="0" fontId="6" fillId="0" borderId="13"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16" fillId="0" borderId="0" xfId="1">
      <alignment vertical="center"/>
    </xf>
    <xf numFmtId="0" fontId="2" fillId="0" borderId="1" xfId="1" applyFont="1" applyFill="1" applyBorder="1" applyAlignment="1">
      <alignment vertical="center"/>
    </xf>
    <xf numFmtId="0" fontId="10" fillId="0" borderId="1" xfId="1" applyFont="1" applyFill="1" applyBorder="1" applyAlignment="1">
      <alignment horizontal="center" vertical="center"/>
    </xf>
    <xf numFmtId="0" fontId="1" fillId="0" borderId="1"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vertical="center" wrapText="1"/>
    </xf>
    <xf numFmtId="0" fontId="5" fillId="0" borderId="1" xfId="1" applyFont="1" applyFill="1" applyBorder="1" applyAlignment="1">
      <alignment horizontal="center" vertical="center" wrapText="1"/>
    </xf>
    <xf numFmtId="0" fontId="16" fillId="0" borderId="1" xfId="1" applyFont="1" applyFill="1" applyBorder="1" applyAlignment="1">
      <alignment horizontal="center" vertical="center"/>
    </xf>
    <xf numFmtId="0" fontId="7" fillId="0" borderId="9" xfId="1" applyFont="1" applyFill="1" applyBorder="1" applyAlignment="1">
      <alignment horizontal="left" vertical="center" wrapText="1"/>
    </xf>
    <xf numFmtId="0" fontId="6" fillId="0" borderId="1" xfId="1" applyFont="1" applyFill="1" applyBorder="1" applyAlignment="1">
      <alignment horizontal="center" vertical="center" wrapText="1"/>
    </xf>
    <xf numFmtId="0" fontId="7" fillId="0" borderId="5" xfId="1" applyFont="1" applyFill="1" applyBorder="1" applyAlignment="1">
      <alignment horizontal="left" vertical="center" wrapText="1"/>
    </xf>
    <xf numFmtId="0" fontId="6" fillId="0" borderId="4" xfId="1" applyFont="1" applyFill="1" applyBorder="1" applyAlignment="1">
      <alignment horizontal="center" vertical="center" wrapText="1"/>
    </xf>
    <xf numFmtId="0" fontId="7" fillId="0" borderId="1" xfId="1" applyFont="1" applyFill="1" applyBorder="1" applyAlignment="1">
      <alignment horizontal="left" vertical="center" wrapText="1"/>
    </xf>
    <xf numFmtId="0" fontId="7" fillId="0" borderId="5" xfId="1" applyFont="1" applyFill="1" applyBorder="1" applyAlignment="1">
      <alignment vertical="center" wrapText="1"/>
    </xf>
    <xf numFmtId="0" fontId="6" fillId="0" borderId="3" xfId="1" applyFont="1" applyFill="1" applyBorder="1" applyAlignment="1">
      <alignment vertical="center" wrapText="1"/>
    </xf>
    <xf numFmtId="0" fontId="14" fillId="0" borderId="1" xfId="1" applyFont="1" applyFill="1" applyBorder="1" applyAlignment="1">
      <alignment horizontal="center" vertical="center" wrapText="1"/>
    </xf>
    <xf numFmtId="176" fontId="5" fillId="0" borderId="1" xfId="1"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7" fillId="0" borderId="1" xfId="0" applyFont="1" applyFill="1" applyBorder="1" applyAlignment="1">
      <alignment horizontal="left" vertical="center"/>
    </xf>
    <xf numFmtId="0" fontId="7" fillId="0" borderId="5" xfId="0" applyFont="1" applyFill="1" applyBorder="1" applyAlignment="1">
      <alignment horizontal="left" vertical="center"/>
    </xf>
    <xf numFmtId="0" fontId="7" fillId="0" borderId="1" xfId="0" applyFont="1" applyFill="1" applyBorder="1" applyAlignment="1">
      <alignment horizontal="right" vertical="center"/>
    </xf>
    <xf numFmtId="176" fontId="7" fillId="0" borderId="1"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8" fillId="0" borderId="4" xfId="0" applyFont="1" applyFill="1" applyBorder="1" applyAlignment="1">
      <alignment horizontal="center" vertical="center" wrapText="1"/>
    </xf>
    <xf numFmtId="0" fontId="5"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Font="1" applyFill="1" applyBorder="1" applyAlignment="1">
      <alignment vertical="center" wrapText="1"/>
    </xf>
    <xf numFmtId="0" fontId="5" fillId="0" borderId="5" xfId="1" applyFont="1" applyFill="1" applyBorder="1" applyAlignment="1">
      <alignment horizontal="center" vertical="center" wrapText="1"/>
    </xf>
    <xf numFmtId="0" fontId="7" fillId="0" borderId="1" xfId="1" applyFont="1" applyFill="1" applyBorder="1" applyAlignment="1">
      <alignment horizontal="center" vertical="center"/>
    </xf>
    <xf numFmtId="0" fontId="7" fillId="0" borderId="1" xfId="1" applyFont="1" applyFill="1" applyBorder="1" applyAlignment="1">
      <alignment vertical="center"/>
    </xf>
    <xf numFmtId="0" fontId="7" fillId="0" borderId="1" xfId="1" applyFont="1" applyFill="1" applyBorder="1" applyAlignment="1">
      <alignment horizontal="left" vertical="center"/>
    </xf>
    <xf numFmtId="0" fontId="7" fillId="0" borderId="5" xfId="1" applyFont="1" applyFill="1" applyBorder="1" applyAlignment="1">
      <alignment horizontal="left" vertical="center"/>
    </xf>
    <xf numFmtId="176" fontId="7" fillId="0" borderId="1" xfId="1" applyNumberFormat="1" applyFont="1" applyFill="1" applyBorder="1" applyAlignment="1">
      <alignment horizontal="right" vertical="center"/>
    </xf>
    <xf numFmtId="176" fontId="7" fillId="0" borderId="1" xfId="1" applyNumberFormat="1" applyFont="1" applyFill="1" applyBorder="1" applyAlignment="1">
      <alignment horizontal="center" vertical="center"/>
    </xf>
    <xf numFmtId="0" fontId="6" fillId="0" borderId="2" xfId="1" applyFont="1" applyFill="1" applyBorder="1" applyAlignment="1">
      <alignment horizontal="center" vertical="center" wrapText="1"/>
    </xf>
    <xf numFmtId="0" fontId="7" fillId="0" borderId="1" xfId="1" applyFont="1" applyFill="1" applyBorder="1" applyAlignment="1">
      <alignment horizontal="right" vertical="center"/>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1" applyFont="1" applyFill="1" applyBorder="1" applyAlignment="1">
      <alignment horizontal="left" vertical="center" wrapText="1"/>
    </xf>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20" fillId="0" borderId="1" xfId="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2" Type="http://schemas.openxmlformats.org/officeDocument/2006/relationships/image" Target="media/image970.png"/><Relationship Id="rId1" Type="http://schemas.openxmlformats.org/officeDocument/2006/relationships/image" Target="media/image96.jpeg"/></Relationships>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www.wps.cn/officeDocument/2020/cellImage" Target="cellimag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26" Type="http://schemas.openxmlformats.org/officeDocument/2006/relationships/image" Target="../media/image26.png"/><Relationship Id="rId39" Type="http://schemas.openxmlformats.org/officeDocument/2006/relationships/image" Target="../media/image39.png"/><Relationship Id="rId3" Type="http://schemas.openxmlformats.org/officeDocument/2006/relationships/image" Target="../media/image3.png"/><Relationship Id="rId21" Type="http://schemas.openxmlformats.org/officeDocument/2006/relationships/image" Target="../media/image21.jpeg"/><Relationship Id="rId34" Type="http://schemas.openxmlformats.org/officeDocument/2006/relationships/image" Target="../media/image34.png"/><Relationship Id="rId42" Type="http://schemas.openxmlformats.org/officeDocument/2006/relationships/image" Target="../media/image42.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s>
</file>

<file path=xl/drawings/_rels/drawing2.xml.rels><?xml version="1.0" encoding="UTF-8" standalone="yes"?>
<Relationships xmlns="http://schemas.openxmlformats.org/package/2006/relationships"><Relationship Id="rId8" Type="http://schemas.openxmlformats.org/officeDocument/2006/relationships/image" Target="../media/image48.png"/><Relationship Id="rId13" Type="http://schemas.openxmlformats.org/officeDocument/2006/relationships/image" Target="../media/image53.png"/><Relationship Id="rId18" Type="http://schemas.openxmlformats.org/officeDocument/2006/relationships/image" Target="../media/image30.png"/><Relationship Id="rId26" Type="http://schemas.openxmlformats.org/officeDocument/2006/relationships/image" Target="../media/image62.png"/><Relationship Id="rId39" Type="http://schemas.openxmlformats.org/officeDocument/2006/relationships/image" Target="../media/image42.jpeg"/><Relationship Id="rId3" Type="http://schemas.openxmlformats.org/officeDocument/2006/relationships/image" Target="../media/image9.png"/><Relationship Id="rId21" Type="http://schemas.openxmlformats.org/officeDocument/2006/relationships/image" Target="../media/image58.png"/><Relationship Id="rId34" Type="http://schemas.openxmlformats.org/officeDocument/2006/relationships/image" Target="../media/image69.png"/><Relationship Id="rId7" Type="http://schemas.openxmlformats.org/officeDocument/2006/relationships/image" Target="../media/image33.png"/><Relationship Id="rId12" Type="http://schemas.openxmlformats.org/officeDocument/2006/relationships/image" Target="../media/image52.png"/><Relationship Id="rId17" Type="http://schemas.openxmlformats.org/officeDocument/2006/relationships/image" Target="../media/image24.png"/><Relationship Id="rId25" Type="http://schemas.openxmlformats.org/officeDocument/2006/relationships/image" Target="../media/image61.png"/><Relationship Id="rId33" Type="http://schemas.openxmlformats.org/officeDocument/2006/relationships/image" Target="../media/image14.png"/><Relationship Id="rId38" Type="http://schemas.openxmlformats.org/officeDocument/2006/relationships/image" Target="../media/image73.png"/><Relationship Id="rId2" Type="http://schemas.openxmlformats.org/officeDocument/2006/relationships/image" Target="../media/image8.png"/><Relationship Id="rId16" Type="http://schemas.openxmlformats.org/officeDocument/2006/relationships/image" Target="../media/image55.png"/><Relationship Id="rId20" Type="http://schemas.openxmlformats.org/officeDocument/2006/relationships/image" Target="../media/image57.png"/><Relationship Id="rId29" Type="http://schemas.openxmlformats.org/officeDocument/2006/relationships/image" Target="../media/image65.png"/><Relationship Id="rId1" Type="http://schemas.openxmlformats.org/officeDocument/2006/relationships/image" Target="../media/image45.png"/><Relationship Id="rId6" Type="http://schemas.openxmlformats.org/officeDocument/2006/relationships/image" Target="../media/image47.png"/><Relationship Id="rId11" Type="http://schemas.openxmlformats.org/officeDocument/2006/relationships/image" Target="../media/image51.png"/><Relationship Id="rId24" Type="http://schemas.openxmlformats.org/officeDocument/2006/relationships/image" Target="../media/image23.png"/><Relationship Id="rId32" Type="http://schemas.openxmlformats.org/officeDocument/2006/relationships/image" Target="../media/image68.png"/><Relationship Id="rId37" Type="http://schemas.openxmlformats.org/officeDocument/2006/relationships/image" Target="../media/image72.png"/><Relationship Id="rId5" Type="http://schemas.openxmlformats.org/officeDocument/2006/relationships/image" Target="../media/image46.png"/><Relationship Id="rId15" Type="http://schemas.openxmlformats.org/officeDocument/2006/relationships/image" Target="../media/image32.png"/><Relationship Id="rId23" Type="http://schemas.openxmlformats.org/officeDocument/2006/relationships/image" Target="../media/image60.png"/><Relationship Id="rId28" Type="http://schemas.openxmlformats.org/officeDocument/2006/relationships/image" Target="../media/image64.png"/><Relationship Id="rId36" Type="http://schemas.openxmlformats.org/officeDocument/2006/relationships/image" Target="../media/image71.png"/><Relationship Id="rId10" Type="http://schemas.openxmlformats.org/officeDocument/2006/relationships/image" Target="../media/image50.png"/><Relationship Id="rId19" Type="http://schemas.openxmlformats.org/officeDocument/2006/relationships/image" Target="../media/image56.png"/><Relationship Id="rId31" Type="http://schemas.openxmlformats.org/officeDocument/2006/relationships/image" Target="../media/image67.png"/><Relationship Id="rId4" Type="http://schemas.openxmlformats.org/officeDocument/2006/relationships/image" Target="../media/image1.png"/><Relationship Id="rId9" Type="http://schemas.openxmlformats.org/officeDocument/2006/relationships/image" Target="../media/image49.png"/><Relationship Id="rId14" Type="http://schemas.openxmlformats.org/officeDocument/2006/relationships/image" Target="../media/image54.png"/><Relationship Id="rId22" Type="http://schemas.openxmlformats.org/officeDocument/2006/relationships/image" Target="../media/image59.jpeg"/><Relationship Id="rId27" Type="http://schemas.openxmlformats.org/officeDocument/2006/relationships/image" Target="../media/image63.png"/><Relationship Id="rId30" Type="http://schemas.openxmlformats.org/officeDocument/2006/relationships/image" Target="../media/image66.png"/><Relationship Id="rId35" Type="http://schemas.openxmlformats.org/officeDocument/2006/relationships/image" Target="../media/image70.png"/></Relationships>
</file>

<file path=xl/drawings/_rels/drawing3.xml.rels><?xml version="1.0" encoding="UTF-8" standalone="yes"?>
<Relationships xmlns="http://schemas.openxmlformats.org/package/2006/relationships"><Relationship Id="rId8" Type="http://schemas.openxmlformats.org/officeDocument/2006/relationships/image" Target="../media/image78.jpeg"/><Relationship Id="rId13" Type="http://schemas.openxmlformats.org/officeDocument/2006/relationships/image" Target="../media/image79.png"/><Relationship Id="rId18" Type="http://schemas.openxmlformats.org/officeDocument/2006/relationships/image" Target="../media/image81.png"/><Relationship Id="rId26" Type="http://schemas.openxmlformats.org/officeDocument/2006/relationships/image" Target="../media/image14.png"/><Relationship Id="rId39" Type="http://schemas.openxmlformats.org/officeDocument/2006/relationships/image" Target="../media/image93.png"/><Relationship Id="rId3" Type="http://schemas.openxmlformats.org/officeDocument/2006/relationships/image" Target="../media/image1.png"/><Relationship Id="rId21" Type="http://schemas.openxmlformats.org/officeDocument/2006/relationships/image" Target="../media/image47.png"/><Relationship Id="rId34" Type="http://schemas.openxmlformats.org/officeDocument/2006/relationships/image" Target="../media/image42.jpeg"/><Relationship Id="rId42" Type="http://schemas.openxmlformats.org/officeDocument/2006/relationships/image" Target="../media/image96.png"/><Relationship Id="rId7" Type="http://schemas.openxmlformats.org/officeDocument/2006/relationships/image" Target="../media/image77.png"/><Relationship Id="rId12" Type="http://schemas.openxmlformats.org/officeDocument/2006/relationships/image" Target="../media/image11.png"/><Relationship Id="rId17" Type="http://schemas.openxmlformats.org/officeDocument/2006/relationships/image" Target="../media/image33.png"/><Relationship Id="rId25" Type="http://schemas.openxmlformats.org/officeDocument/2006/relationships/image" Target="../media/image48.png"/><Relationship Id="rId33" Type="http://schemas.openxmlformats.org/officeDocument/2006/relationships/image" Target="../media/image90.jpeg"/><Relationship Id="rId38" Type="http://schemas.openxmlformats.org/officeDocument/2006/relationships/image" Target="../media/image92.png"/><Relationship Id="rId46" Type="http://schemas.openxmlformats.org/officeDocument/2006/relationships/image" Target="../media/image100.png"/><Relationship Id="rId2" Type="http://schemas.openxmlformats.org/officeDocument/2006/relationships/image" Target="../media/image9.png"/><Relationship Id="rId16" Type="http://schemas.openxmlformats.org/officeDocument/2006/relationships/image" Target="../media/image80.png"/><Relationship Id="rId20" Type="http://schemas.openxmlformats.org/officeDocument/2006/relationships/image" Target="../media/image83.png"/><Relationship Id="rId29" Type="http://schemas.openxmlformats.org/officeDocument/2006/relationships/image" Target="../media/image87.png"/><Relationship Id="rId41" Type="http://schemas.openxmlformats.org/officeDocument/2006/relationships/image" Target="../media/image95.png"/><Relationship Id="rId1" Type="http://schemas.openxmlformats.org/officeDocument/2006/relationships/image" Target="../media/image8.png"/><Relationship Id="rId6" Type="http://schemas.openxmlformats.org/officeDocument/2006/relationships/image" Target="../media/image76.png"/><Relationship Id="rId11" Type="http://schemas.openxmlformats.org/officeDocument/2006/relationships/image" Target="../media/image7.png"/><Relationship Id="rId24" Type="http://schemas.openxmlformats.org/officeDocument/2006/relationships/image" Target="../media/image85.png"/><Relationship Id="rId32" Type="http://schemas.openxmlformats.org/officeDocument/2006/relationships/image" Target="../media/image89.png"/><Relationship Id="rId37" Type="http://schemas.openxmlformats.org/officeDocument/2006/relationships/image" Target="../media/image91.png"/><Relationship Id="rId40" Type="http://schemas.openxmlformats.org/officeDocument/2006/relationships/image" Target="../media/image94.png"/><Relationship Id="rId45" Type="http://schemas.openxmlformats.org/officeDocument/2006/relationships/image" Target="../media/image99.png"/><Relationship Id="rId5" Type="http://schemas.openxmlformats.org/officeDocument/2006/relationships/image" Target="../media/image75.png"/><Relationship Id="rId15" Type="http://schemas.openxmlformats.org/officeDocument/2006/relationships/image" Target="../media/image55.png"/><Relationship Id="rId23" Type="http://schemas.openxmlformats.org/officeDocument/2006/relationships/image" Target="../media/image84.png"/><Relationship Id="rId28" Type="http://schemas.openxmlformats.org/officeDocument/2006/relationships/image" Target="../media/image86.png"/><Relationship Id="rId36" Type="http://schemas.openxmlformats.org/officeDocument/2006/relationships/image" Target="../media/image43.png"/><Relationship Id="rId10" Type="http://schemas.openxmlformats.org/officeDocument/2006/relationships/image" Target="../media/image32.png"/><Relationship Id="rId19" Type="http://schemas.openxmlformats.org/officeDocument/2006/relationships/image" Target="../media/image82.png"/><Relationship Id="rId31" Type="http://schemas.openxmlformats.org/officeDocument/2006/relationships/image" Target="../media/image13.png"/><Relationship Id="rId44" Type="http://schemas.openxmlformats.org/officeDocument/2006/relationships/image" Target="../media/image98.png"/><Relationship Id="rId4" Type="http://schemas.openxmlformats.org/officeDocument/2006/relationships/image" Target="../media/image74.png"/><Relationship Id="rId9" Type="http://schemas.openxmlformats.org/officeDocument/2006/relationships/image" Target="../media/image5.png"/><Relationship Id="rId14" Type="http://schemas.openxmlformats.org/officeDocument/2006/relationships/image" Target="../media/image24.png"/><Relationship Id="rId22" Type="http://schemas.openxmlformats.org/officeDocument/2006/relationships/image" Target="../media/image6.png"/><Relationship Id="rId27" Type="http://schemas.openxmlformats.org/officeDocument/2006/relationships/image" Target="../media/image71.png"/><Relationship Id="rId30" Type="http://schemas.openxmlformats.org/officeDocument/2006/relationships/image" Target="../media/image88.png"/><Relationship Id="rId35" Type="http://schemas.openxmlformats.org/officeDocument/2006/relationships/image" Target="../media/image44.png"/><Relationship Id="rId43" Type="http://schemas.openxmlformats.org/officeDocument/2006/relationships/image" Target="../media/image97.png"/></Relationships>
</file>

<file path=xl/drawings/drawing1.xml><?xml version="1.0" encoding="utf-8"?>
<xdr:wsDr xmlns:xdr="http://schemas.openxmlformats.org/drawingml/2006/spreadsheetDrawing" xmlns:a="http://schemas.openxmlformats.org/drawingml/2006/main">
  <xdr:twoCellAnchor>
    <xdr:from>
      <xdr:col>10</xdr:col>
      <xdr:colOff>194310</xdr:colOff>
      <xdr:row>43</xdr:row>
      <xdr:rowOff>146050</xdr:rowOff>
    </xdr:from>
    <xdr:to>
      <xdr:col>10</xdr:col>
      <xdr:colOff>1276350</xdr:colOff>
      <xdr:row>43</xdr:row>
      <xdr:rowOff>957580</xdr:rowOff>
    </xdr:to>
    <xdr:pic>
      <xdr:nvPicPr>
        <xdr:cNvPr id="43" name="图片 141"/>
        <xdr:cNvPicPr>
          <a:picLocks noChangeAspect="1"/>
        </xdr:cNvPicPr>
      </xdr:nvPicPr>
      <xdr:blipFill>
        <a:blip xmlns:r="http://schemas.openxmlformats.org/officeDocument/2006/relationships" r:embed="rId1"/>
        <a:srcRect l="18037" t="26035" r="17068" b="10226"/>
        <a:stretch>
          <a:fillRect/>
        </a:stretch>
      </xdr:blipFill>
      <xdr:spPr>
        <a:xfrm>
          <a:off x="9317355" y="44469050"/>
          <a:ext cx="1082040" cy="811530"/>
        </a:xfrm>
        <a:prstGeom prst="rect">
          <a:avLst/>
        </a:prstGeom>
        <a:noFill/>
        <a:ln w="9525">
          <a:noFill/>
        </a:ln>
      </xdr:spPr>
    </xdr:pic>
    <xdr:clientData/>
  </xdr:twoCellAnchor>
  <xdr:twoCellAnchor editAs="oneCell">
    <xdr:from>
      <xdr:col>10</xdr:col>
      <xdr:colOff>66040</xdr:colOff>
      <xdr:row>102</xdr:row>
      <xdr:rowOff>35560</xdr:rowOff>
    </xdr:from>
    <xdr:to>
      <xdr:col>11</xdr:col>
      <xdr:colOff>0</xdr:colOff>
      <xdr:row>102</xdr:row>
      <xdr:rowOff>1027430</xdr:rowOff>
    </xdr:to>
    <xdr:pic>
      <xdr:nvPicPr>
        <xdr:cNvPr id="113" name="图片 112"/>
        <xdr:cNvPicPr>
          <a:picLocks noChangeAspect="1"/>
        </xdr:cNvPicPr>
      </xdr:nvPicPr>
      <xdr:blipFill>
        <a:blip xmlns:r="http://schemas.openxmlformats.org/officeDocument/2006/relationships" r:embed="rId2"/>
        <a:srcRect l="25342" t="19505"/>
        <a:stretch>
          <a:fillRect/>
        </a:stretch>
      </xdr:blipFill>
      <xdr:spPr>
        <a:xfrm>
          <a:off x="9189085" y="105953560"/>
          <a:ext cx="1379220" cy="991870"/>
        </a:xfrm>
        <a:prstGeom prst="rect">
          <a:avLst/>
        </a:prstGeom>
        <a:noFill/>
        <a:ln w="9525">
          <a:noFill/>
        </a:ln>
      </xdr:spPr>
    </xdr:pic>
    <xdr:clientData/>
  </xdr:twoCellAnchor>
  <xdr:twoCellAnchor editAs="oneCell">
    <xdr:from>
      <xdr:col>10</xdr:col>
      <xdr:colOff>467995</xdr:colOff>
      <xdr:row>103</xdr:row>
      <xdr:rowOff>50800</xdr:rowOff>
    </xdr:from>
    <xdr:to>
      <xdr:col>10</xdr:col>
      <xdr:colOff>1107440</xdr:colOff>
      <xdr:row>103</xdr:row>
      <xdr:rowOff>1020445</xdr:rowOff>
    </xdr:to>
    <xdr:pic>
      <xdr:nvPicPr>
        <xdr:cNvPr id="114" name="图片 113"/>
        <xdr:cNvPicPr>
          <a:picLocks noChangeAspect="1"/>
        </xdr:cNvPicPr>
      </xdr:nvPicPr>
      <xdr:blipFill>
        <a:blip xmlns:r="http://schemas.openxmlformats.org/officeDocument/2006/relationships" r:embed="rId3"/>
        <a:stretch>
          <a:fillRect/>
        </a:stretch>
      </xdr:blipFill>
      <xdr:spPr>
        <a:xfrm>
          <a:off x="9591040" y="107048300"/>
          <a:ext cx="639445" cy="969645"/>
        </a:xfrm>
        <a:prstGeom prst="rect">
          <a:avLst/>
        </a:prstGeom>
        <a:noFill/>
        <a:ln w="9525">
          <a:noFill/>
        </a:ln>
      </xdr:spPr>
    </xdr:pic>
    <xdr:clientData/>
  </xdr:twoCellAnchor>
  <xdr:twoCellAnchor editAs="oneCell">
    <xdr:from>
      <xdr:col>10</xdr:col>
      <xdr:colOff>153035</xdr:colOff>
      <xdr:row>104</xdr:row>
      <xdr:rowOff>29210</xdr:rowOff>
    </xdr:from>
    <xdr:to>
      <xdr:col>11</xdr:col>
      <xdr:colOff>0</xdr:colOff>
      <xdr:row>104</xdr:row>
      <xdr:rowOff>1018540</xdr:rowOff>
    </xdr:to>
    <xdr:pic>
      <xdr:nvPicPr>
        <xdr:cNvPr id="115" name="图片 114"/>
        <xdr:cNvPicPr>
          <a:picLocks noChangeAspect="1"/>
        </xdr:cNvPicPr>
      </xdr:nvPicPr>
      <xdr:blipFill>
        <a:blip xmlns:r="http://schemas.openxmlformats.org/officeDocument/2006/relationships" r:embed="rId4"/>
        <a:stretch>
          <a:fillRect/>
        </a:stretch>
      </xdr:blipFill>
      <xdr:spPr>
        <a:xfrm>
          <a:off x="9276080" y="108106210"/>
          <a:ext cx="1292225" cy="989330"/>
        </a:xfrm>
        <a:prstGeom prst="rect">
          <a:avLst/>
        </a:prstGeom>
        <a:noFill/>
        <a:ln w="9525">
          <a:noFill/>
        </a:ln>
      </xdr:spPr>
    </xdr:pic>
    <xdr:clientData/>
  </xdr:twoCellAnchor>
  <xdr:twoCellAnchor editAs="oneCell">
    <xdr:from>
      <xdr:col>10</xdr:col>
      <xdr:colOff>394335</xdr:colOff>
      <xdr:row>5</xdr:row>
      <xdr:rowOff>170180</xdr:rowOff>
    </xdr:from>
    <xdr:to>
      <xdr:col>10</xdr:col>
      <xdr:colOff>1057910</xdr:colOff>
      <xdr:row>5</xdr:row>
      <xdr:rowOff>999490</xdr:rowOff>
    </xdr:to>
    <xdr:pic>
      <xdr:nvPicPr>
        <xdr:cNvPr id="122" name="图片 28"/>
        <xdr:cNvPicPr>
          <a:picLocks noChangeAspect="1"/>
        </xdr:cNvPicPr>
      </xdr:nvPicPr>
      <xdr:blipFill>
        <a:blip xmlns:r="http://schemas.openxmlformats.org/officeDocument/2006/relationships" r:embed="rId5"/>
        <a:stretch>
          <a:fillRect/>
        </a:stretch>
      </xdr:blipFill>
      <xdr:spPr>
        <a:xfrm>
          <a:off x="9517380" y="4170680"/>
          <a:ext cx="663575" cy="829310"/>
        </a:xfrm>
        <a:prstGeom prst="rect">
          <a:avLst/>
        </a:prstGeom>
        <a:noFill/>
        <a:ln w="9525">
          <a:noFill/>
        </a:ln>
      </xdr:spPr>
    </xdr:pic>
    <xdr:clientData/>
  </xdr:twoCellAnchor>
  <xdr:twoCellAnchor editAs="oneCell">
    <xdr:from>
      <xdr:col>10</xdr:col>
      <xdr:colOff>194945</xdr:colOff>
      <xdr:row>12</xdr:row>
      <xdr:rowOff>142240</xdr:rowOff>
    </xdr:from>
    <xdr:to>
      <xdr:col>10</xdr:col>
      <xdr:colOff>1111250</xdr:colOff>
      <xdr:row>12</xdr:row>
      <xdr:rowOff>994410</xdr:rowOff>
    </xdr:to>
    <xdr:pic>
      <xdr:nvPicPr>
        <xdr:cNvPr id="132" name="图片 131"/>
        <xdr:cNvPicPr>
          <a:picLocks noChangeAspect="1"/>
        </xdr:cNvPicPr>
      </xdr:nvPicPr>
      <xdr:blipFill>
        <a:blip xmlns:r="http://schemas.openxmlformats.org/officeDocument/2006/relationships" r:embed="rId6"/>
        <a:stretch>
          <a:fillRect/>
        </a:stretch>
      </xdr:blipFill>
      <xdr:spPr>
        <a:xfrm>
          <a:off x="9317990" y="11699240"/>
          <a:ext cx="916305" cy="852170"/>
        </a:xfrm>
        <a:prstGeom prst="rect">
          <a:avLst/>
        </a:prstGeom>
        <a:noFill/>
        <a:ln w="9525">
          <a:noFill/>
        </a:ln>
      </xdr:spPr>
    </xdr:pic>
    <xdr:clientData/>
  </xdr:twoCellAnchor>
  <xdr:twoCellAnchor editAs="oneCell">
    <xdr:from>
      <xdr:col>10</xdr:col>
      <xdr:colOff>221615</xdr:colOff>
      <xdr:row>8</xdr:row>
      <xdr:rowOff>161290</xdr:rowOff>
    </xdr:from>
    <xdr:to>
      <xdr:col>10</xdr:col>
      <xdr:colOff>1202690</xdr:colOff>
      <xdr:row>8</xdr:row>
      <xdr:rowOff>969645</xdr:rowOff>
    </xdr:to>
    <xdr:pic>
      <xdr:nvPicPr>
        <xdr:cNvPr id="155" name="图片 154"/>
        <xdr:cNvPicPr>
          <a:picLocks noChangeAspect="1"/>
        </xdr:cNvPicPr>
      </xdr:nvPicPr>
      <xdr:blipFill>
        <a:blip xmlns:r="http://schemas.openxmlformats.org/officeDocument/2006/relationships" r:embed="rId7"/>
        <a:srcRect t="5853"/>
        <a:stretch>
          <a:fillRect/>
        </a:stretch>
      </xdr:blipFill>
      <xdr:spPr>
        <a:xfrm>
          <a:off x="9344660" y="7400290"/>
          <a:ext cx="981075" cy="808355"/>
        </a:xfrm>
        <a:prstGeom prst="rect">
          <a:avLst/>
        </a:prstGeom>
        <a:noFill/>
        <a:ln w="9525">
          <a:noFill/>
        </a:ln>
      </xdr:spPr>
    </xdr:pic>
    <xdr:clientData/>
  </xdr:twoCellAnchor>
  <xdr:twoCellAnchor>
    <xdr:from>
      <xdr:col>10</xdr:col>
      <xdr:colOff>90170</xdr:colOff>
      <xdr:row>17</xdr:row>
      <xdr:rowOff>113665</xdr:rowOff>
    </xdr:from>
    <xdr:to>
      <xdr:col>10</xdr:col>
      <xdr:colOff>1276350</xdr:colOff>
      <xdr:row>17</xdr:row>
      <xdr:rowOff>982345</xdr:rowOff>
    </xdr:to>
    <xdr:pic>
      <xdr:nvPicPr>
        <xdr:cNvPr id="158" name="图片 13"/>
        <xdr:cNvPicPr>
          <a:picLocks noChangeAspect="1"/>
        </xdr:cNvPicPr>
      </xdr:nvPicPr>
      <xdr:blipFill>
        <a:blip xmlns:r="http://schemas.openxmlformats.org/officeDocument/2006/relationships" r:embed="rId8"/>
        <a:srcRect l="44601" t="49654" r="7716" b="3523"/>
        <a:stretch>
          <a:fillRect/>
        </a:stretch>
      </xdr:blipFill>
      <xdr:spPr>
        <a:xfrm>
          <a:off x="9213215" y="17068165"/>
          <a:ext cx="1186180" cy="868680"/>
        </a:xfrm>
        <a:prstGeom prst="rect">
          <a:avLst/>
        </a:prstGeom>
        <a:noFill/>
        <a:ln w="9525">
          <a:noFill/>
        </a:ln>
      </xdr:spPr>
    </xdr:pic>
    <xdr:clientData/>
  </xdr:twoCellAnchor>
  <xdr:twoCellAnchor editAs="oneCell">
    <xdr:from>
      <xdr:col>10</xdr:col>
      <xdr:colOff>407670</xdr:colOff>
      <xdr:row>19</xdr:row>
      <xdr:rowOff>101600</xdr:rowOff>
    </xdr:from>
    <xdr:to>
      <xdr:col>10</xdr:col>
      <xdr:colOff>1116965</xdr:colOff>
      <xdr:row>19</xdr:row>
      <xdr:rowOff>894715</xdr:rowOff>
    </xdr:to>
    <xdr:pic>
      <xdr:nvPicPr>
        <xdr:cNvPr id="159" name="图片 19" descr="43edbb9c2f3a2f4fb8862762676661e"/>
        <xdr:cNvPicPr>
          <a:picLocks noChangeAspect="1"/>
        </xdr:cNvPicPr>
      </xdr:nvPicPr>
      <xdr:blipFill>
        <a:blip xmlns:r="http://schemas.openxmlformats.org/officeDocument/2006/relationships" r:embed="rId9"/>
        <a:stretch>
          <a:fillRect/>
        </a:stretch>
      </xdr:blipFill>
      <xdr:spPr>
        <a:xfrm>
          <a:off x="9530715" y="19215100"/>
          <a:ext cx="709295" cy="793115"/>
        </a:xfrm>
        <a:prstGeom prst="rect">
          <a:avLst/>
        </a:prstGeom>
        <a:noFill/>
        <a:ln w="9525">
          <a:noFill/>
        </a:ln>
      </xdr:spPr>
    </xdr:pic>
    <xdr:clientData/>
  </xdr:twoCellAnchor>
  <xdr:twoCellAnchor>
    <xdr:from>
      <xdr:col>10</xdr:col>
      <xdr:colOff>138430</xdr:colOff>
      <xdr:row>22</xdr:row>
      <xdr:rowOff>194310</xdr:rowOff>
    </xdr:from>
    <xdr:to>
      <xdr:col>10</xdr:col>
      <xdr:colOff>1307465</xdr:colOff>
      <xdr:row>22</xdr:row>
      <xdr:rowOff>957580</xdr:rowOff>
    </xdr:to>
    <xdr:pic>
      <xdr:nvPicPr>
        <xdr:cNvPr id="164" name="图片 141"/>
        <xdr:cNvPicPr>
          <a:picLocks noChangeAspect="1"/>
        </xdr:cNvPicPr>
      </xdr:nvPicPr>
      <xdr:blipFill>
        <a:blip xmlns:r="http://schemas.openxmlformats.org/officeDocument/2006/relationships" r:embed="rId1"/>
        <a:srcRect l="18037" t="26035" r="17068" b="10226"/>
        <a:stretch>
          <a:fillRect/>
        </a:stretch>
      </xdr:blipFill>
      <xdr:spPr>
        <a:xfrm>
          <a:off x="9261475" y="22546310"/>
          <a:ext cx="1169035" cy="763270"/>
        </a:xfrm>
        <a:prstGeom prst="rect">
          <a:avLst/>
        </a:prstGeom>
        <a:noFill/>
        <a:ln w="9525">
          <a:noFill/>
        </a:ln>
      </xdr:spPr>
    </xdr:pic>
    <xdr:clientData/>
  </xdr:twoCellAnchor>
  <xdr:twoCellAnchor>
    <xdr:from>
      <xdr:col>10</xdr:col>
      <xdr:colOff>157480</xdr:colOff>
      <xdr:row>28</xdr:row>
      <xdr:rowOff>79375</xdr:rowOff>
    </xdr:from>
    <xdr:to>
      <xdr:col>10</xdr:col>
      <xdr:colOff>1343660</xdr:colOff>
      <xdr:row>28</xdr:row>
      <xdr:rowOff>948055</xdr:rowOff>
    </xdr:to>
    <xdr:pic>
      <xdr:nvPicPr>
        <xdr:cNvPr id="177" name="图片 13"/>
        <xdr:cNvPicPr>
          <a:picLocks noChangeAspect="1"/>
        </xdr:cNvPicPr>
      </xdr:nvPicPr>
      <xdr:blipFill>
        <a:blip xmlns:r="http://schemas.openxmlformats.org/officeDocument/2006/relationships" r:embed="rId8"/>
        <a:srcRect l="44601" t="49654" r="7716" b="3523"/>
        <a:stretch>
          <a:fillRect/>
        </a:stretch>
      </xdr:blipFill>
      <xdr:spPr>
        <a:xfrm>
          <a:off x="9280525" y="28908375"/>
          <a:ext cx="1186180" cy="868680"/>
        </a:xfrm>
        <a:prstGeom prst="rect">
          <a:avLst/>
        </a:prstGeom>
        <a:noFill/>
        <a:ln w="9525">
          <a:noFill/>
        </a:ln>
      </xdr:spPr>
    </xdr:pic>
    <xdr:clientData/>
  </xdr:twoCellAnchor>
  <xdr:twoCellAnchor editAs="oneCell">
    <xdr:from>
      <xdr:col>10</xdr:col>
      <xdr:colOff>374015</xdr:colOff>
      <xdr:row>30</xdr:row>
      <xdr:rowOff>113030</xdr:rowOff>
    </xdr:from>
    <xdr:to>
      <xdr:col>10</xdr:col>
      <xdr:colOff>1083310</xdr:colOff>
      <xdr:row>30</xdr:row>
      <xdr:rowOff>906145</xdr:rowOff>
    </xdr:to>
    <xdr:pic>
      <xdr:nvPicPr>
        <xdr:cNvPr id="178" name="图片 19" descr="43edbb9c2f3a2f4fb8862762676661e"/>
        <xdr:cNvPicPr>
          <a:picLocks noChangeAspect="1"/>
        </xdr:cNvPicPr>
      </xdr:nvPicPr>
      <xdr:blipFill>
        <a:blip xmlns:r="http://schemas.openxmlformats.org/officeDocument/2006/relationships" r:embed="rId9"/>
        <a:stretch>
          <a:fillRect/>
        </a:stretch>
      </xdr:blipFill>
      <xdr:spPr>
        <a:xfrm>
          <a:off x="9497060" y="31101030"/>
          <a:ext cx="709295" cy="793115"/>
        </a:xfrm>
        <a:prstGeom prst="rect">
          <a:avLst/>
        </a:prstGeom>
        <a:noFill/>
        <a:ln w="9525">
          <a:noFill/>
        </a:ln>
      </xdr:spPr>
    </xdr:pic>
    <xdr:clientData/>
  </xdr:twoCellAnchor>
  <xdr:twoCellAnchor>
    <xdr:from>
      <xdr:col>10</xdr:col>
      <xdr:colOff>138430</xdr:colOff>
      <xdr:row>32</xdr:row>
      <xdr:rowOff>194310</xdr:rowOff>
    </xdr:from>
    <xdr:to>
      <xdr:col>10</xdr:col>
      <xdr:colOff>1307465</xdr:colOff>
      <xdr:row>32</xdr:row>
      <xdr:rowOff>957580</xdr:rowOff>
    </xdr:to>
    <xdr:pic>
      <xdr:nvPicPr>
        <xdr:cNvPr id="185" name="图片 141"/>
        <xdr:cNvPicPr>
          <a:picLocks noChangeAspect="1"/>
        </xdr:cNvPicPr>
      </xdr:nvPicPr>
      <xdr:blipFill>
        <a:blip xmlns:r="http://schemas.openxmlformats.org/officeDocument/2006/relationships" r:embed="rId1"/>
        <a:srcRect l="18037" t="26035" r="17068" b="10226"/>
        <a:stretch>
          <a:fillRect/>
        </a:stretch>
      </xdr:blipFill>
      <xdr:spPr>
        <a:xfrm>
          <a:off x="9261475" y="33341310"/>
          <a:ext cx="1169035" cy="763270"/>
        </a:xfrm>
        <a:prstGeom prst="rect">
          <a:avLst/>
        </a:prstGeom>
        <a:noFill/>
        <a:ln w="9525">
          <a:noFill/>
        </a:ln>
      </xdr:spPr>
    </xdr:pic>
    <xdr:clientData/>
  </xdr:twoCellAnchor>
  <xdr:twoCellAnchor>
    <xdr:from>
      <xdr:col>10</xdr:col>
      <xdr:colOff>123190</xdr:colOff>
      <xdr:row>47</xdr:row>
      <xdr:rowOff>122555</xdr:rowOff>
    </xdr:from>
    <xdr:to>
      <xdr:col>10</xdr:col>
      <xdr:colOff>1309370</xdr:colOff>
      <xdr:row>47</xdr:row>
      <xdr:rowOff>991235</xdr:rowOff>
    </xdr:to>
    <xdr:pic>
      <xdr:nvPicPr>
        <xdr:cNvPr id="216" name="图片 13"/>
        <xdr:cNvPicPr>
          <a:picLocks noChangeAspect="1"/>
        </xdr:cNvPicPr>
      </xdr:nvPicPr>
      <xdr:blipFill>
        <a:blip xmlns:r="http://schemas.openxmlformats.org/officeDocument/2006/relationships" r:embed="rId8"/>
        <a:srcRect l="44601" t="49654" r="7716" b="3523"/>
        <a:stretch>
          <a:fillRect/>
        </a:stretch>
      </xdr:blipFill>
      <xdr:spPr>
        <a:xfrm>
          <a:off x="9246235" y="48763555"/>
          <a:ext cx="1186180" cy="868680"/>
        </a:xfrm>
        <a:prstGeom prst="rect">
          <a:avLst/>
        </a:prstGeom>
        <a:noFill/>
        <a:ln w="9525">
          <a:noFill/>
        </a:ln>
      </xdr:spPr>
    </xdr:pic>
    <xdr:clientData/>
  </xdr:twoCellAnchor>
  <xdr:twoCellAnchor>
    <xdr:from>
      <xdr:col>10</xdr:col>
      <xdr:colOff>127635</xdr:colOff>
      <xdr:row>51</xdr:row>
      <xdr:rowOff>160020</xdr:rowOff>
    </xdr:from>
    <xdr:to>
      <xdr:col>10</xdr:col>
      <xdr:colOff>1296670</xdr:colOff>
      <xdr:row>51</xdr:row>
      <xdr:rowOff>923290</xdr:rowOff>
    </xdr:to>
    <xdr:pic>
      <xdr:nvPicPr>
        <xdr:cNvPr id="222" name="图片 141"/>
        <xdr:cNvPicPr>
          <a:picLocks noChangeAspect="1"/>
        </xdr:cNvPicPr>
      </xdr:nvPicPr>
      <xdr:blipFill>
        <a:blip xmlns:r="http://schemas.openxmlformats.org/officeDocument/2006/relationships" r:embed="rId1"/>
        <a:srcRect l="18037" t="26035" r="17068" b="10226"/>
        <a:stretch>
          <a:fillRect/>
        </a:stretch>
      </xdr:blipFill>
      <xdr:spPr>
        <a:xfrm>
          <a:off x="9250680" y="53119020"/>
          <a:ext cx="1169035" cy="763270"/>
        </a:xfrm>
        <a:prstGeom prst="rect">
          <a:avLst/>
        </a:prstGeom>
        <a:noFill/>
        <a:ln w="9525">
          <a:noFill/>
        </a:ln>
      </xdr:spPr>
    </xdr:pic>
    <xdr:clientData/>
  </xdr:twoCellAnchor>
  <xdr:twoCellAnchor editAs="oneCell">
    <xdr:from>
      <xdr:col>10</xdr:col>
      <xdr:colOff>395605</xdr:colOff>
      <xdr:row>63</xdr:row>
      <xdr:rowOff>120015</xdr:rowOff>
    </xdr:from>
    <xdr:to>
      <xdr:col>10</xdr:col>
      <xdr:colOff>1059180</xdr:colOff>
      <xdr:row>63</xdr:row>
      <xdr:rowOff>949325</xdr:rowOff>
    </xdr:to>
    <xdr:pic>
      <xdr:nvPicPr>
        <xdr:cNvPr id="236" name="图片 28"/>
        <xdr:cNvPicPr>
          <a:picLocks noChangeAspect="1"/>
        </xdr:cNvPicPr>
      </xdr:nvPicPr>
      <xdr:blipFill>
        <a:blip xmlns:r="http://schemas.openxmlformats.org/officeDocument/2006/relationships" r:embed="rId5"/>
        <a:stretch>
          <a:fillRect/>
        </a:stretch>
      </xdr:blipFill>
      <xdr:spPr>
        <a:xfrm>
          <a:off x="9518650" y="65334515"/>
          <a:ext cx="663575" cy="829310"/>
        </a:xfrm>
        <a:prstGeom prst="rect">
          <a:avLst/>
        </a:prstGeom>
        <a:noFill/>
        <a:ln w="9525">
          <a:noFill/>
        </a:ln>
      </xdr:spPr>
    </xdr:pic>
    <xdr:clientData/>
  </xdr:twoCellAnchor>
  <xdr:twoCellAnchor editAs="oneCell">
    <xdr:from>
      <xdr:col>10</xdr:col>
      <xdr:colOff>297180</xdr:colOff>
      <xdr:row>64</xdr:row>
      <xdr:rowOff>186690</xdr:rowOff>
    </xdr:from>
    <xdr:to>
      <xdr:col>10</xdr:col>
      <xdr:colOff>1278255</xdr:colOff>
      <xdr:row>64</xdr:row>
      <xdr:rowOff>995045</xdr:rowOff>
    </xdr:to>
    <xdr:pic>
      <xdr:nvPicPr>
        <xdr:cNvPr id="238" name="图片 237"/>
        <xdr:cNvPicPr>
          <a:picLocks noChangeAspect="1"/>
        </xdr:cNvPicPr>
      </xdr:nvPicPr>
      <xdr:blipFill>
        <a:blip xmlns:r="http://schemas.openxmlformats.org/officeDocument/2006/relationships" r:embed="rId7"/>
        <a:srcRect t="5853"/>
        <a:stretch>
          <a:fillRect/>
        </a:stretch>
      </xdr:blipFill>
      <xdr:spPr>
        <a:xfrm>
          <a:off x="9420225" y="66480690"/>
          <a:ext cx="981075" cy="808355"/>
        </a:xfrm>
        <a:prstGeom prst="rect">
          <a:avLst/>
        </a:prstGeom>
        <a:noFill/>
        <a:ln w="9525">
          <a:noFill/>
        </a:ln>
      </xdr:spPr>
    </xdr:pic>
    <xdr:clientData/>
  </xdr:twoCellAnchor>
  <xdr:twoCellAnchor editAs="oneCell">
    <xdr:from>
      <xdr:col>10</xdr:col>
      <xdr:colOff>306705</xdr:colOff>
      <xdr:row>65</xdr:row>
      <xdr:rowOff>65405</xdr:rowOff>
    </xdr:from>
    <xdr:to>
      <xdr:col>10</xdr:col>
      <xdr:colOff>1267460</xdr:colOff>
      <xdr:row>65</xdr:row>
      <xdr:rowOff>958850</xdr:rowOff>
    </xdr:to>
    <xdr:pic>
      <xdr:nvPicPr>
        <xdr:cNvPr id="241" name="图片 240"/>
        <xdr:cNvPicPr>
          <a:picLocks noChangeAspect="1"/>
        </xdr:cNvPicPr>
      </xdr:nvPicPr>
      <xdr:blipFill>
        <a:blip xmlns:r="http://schemas.openxmlformats.org/officeDocument/2006/relationships" r:embed="rId6"/>
        <a:stretch>
          <a:fillRect/>
        </a:stretch>
      </xdr:blipFill>
      <xdr:spPr>
        <a:xfrm>
          <a:off x="9429750" y="67438905"/>
          <a:ext cx="960755" cy="893445"/>
        </a:xfrm>
        <a:prstGeom prst="rect">
          <a:avLst/>
        </a:prstGeom>
        <a:noFill/>
        <a:ln w="9525">
          <a:noFill/>
        </a:ln>
      </xdr:spPr>
    </xdr:pic>
    <xdr:clientData/>
  </xdr:twoCellAnchor>
  <xdr:twoCellAnchor editAs="oneCell">
    <xdr:from>
      <xdr:col>10</xdr:col>
      <xdr:colOff>306705</xdr:colOff>
      <xdr:row>81</xdr:row>
      <xdr:rowOff>65405</xdr:rowOff>
    </xdr:from>
    <xdr:to>
      <xdr:col>10</xdr:col>
      <xdr:colOff>1267460</xdr:colOff>
      <xdr:row>81</xdr:row>
      <xdr:rowOff>958850</xdr:rowOff>
    </xdr:to>
    <xdr:pic>
      <xdr:nvPicPr>
        <xdr:cNvPr id="265" name="图片 264"/>
        <xdr:cNvPicPr>
          <a:picLocks noChangeAspect="1"/>
        </xdr:cNvPicPr>
      </xdr:nvPicPr>
      <xdr:blipFill>
        <a:blip xmlns:r="http://schemas.openxmlformats.org/officeDocument/2006/relationships" r:embed="rId6"/>
        <a:stretch>
          <a:fillRect/>
        </a:stretch>
      </xdr:blipFill>
      <xdr:spPr>
        <a:xfrm>
          <a:off x="9429750" y="84710905"/>
          <a:ext cx="960755" cy="893445"/>
        </a:xfrm>
        <a:prstGeom prst="rect">
          <a:avLst/>
        </a:prstGeom>
        <a:noFill/>
        <a:ln w="9525">
          <a:noFill/>
        </a:ln>
      </xdr:spPr>
    </xdr:pic>
    <xdr:clientData/>
  </xdr:twoCellAnchor>
  <xdr:twoCellAnchor editAs="oneCell">
    <xdr:from>
      <xdr:col>10</xdr:col>
      <xdr:colOff>396875</xdr:colOff>
      <xdr:row>83</xdr:row>
      <xdr:rowOff>113030</xdr:rowOff>
    </xdr:from>
    <xdr:to>
      <xdr:col>10</xdr:col>
      <xdr:colOff>1106170</xdr:colOff>
      <xdr:row>83</xdr:row>
      <xdr:rowOff>906145</xdr:rowOff>
    </xdr:to>
    <xdr:pic>
      <xdr:nvPicPr>
        <xdr:cNvPr id="268" name="图片 19" descr="43edbb9c2f3a2f4fb8862762676661e"/>
        <xdr:cNvPicPr>
          <a:picLocks noChangeAspect="1"/>
        </xdr:cNvPicPr>
      </xdr:nvPicPr>
      <xdr:blipFill>
        <a:blip xmlns:r="http://schemas.openxmlformats.org/officeDocument/2006/relationships" r:embed="rId9"/>
        <a:stretch>
          <a:fillRect/>
        </a:stretch>
      </xdr:blipFill>
      <xdr:spPr>
        <a:xfrm>
          <a:off x="9519920" y="86917530"/>
          <a:ext cx="709295" cy="793115"/>
        </a:xfrm>
        <a:prstGeom prst="rect">
          <a:avLst/>
        </a:prstGeom>
        <a:noFill/>
        <a:ln w="9525">
          <a:noFill/>
        </a:ln>
      </xdr:spPr>
    </xdr:pic>
    <xdr:clientData/>
  </xdr:twoCellAnchor>
  <xdr:twoCellAnchor>
    <xdr:from>
      <xdr:col>10</xdr:col>
      <xdr:colOff>194310</xdr:colOff>
      <xdr:row>85</xdr:row>
      <xdr:rowOff>147955</xdr:rowOff>
    </xdr:from>
    <xdr:to>
      <xdr:col>10</xdr:col>
      <xdr:colOff>1363345</xdr:colOff>
      <xdr:row>85</xdr:row>
      <xdr:rowOff>911225</xdr:rowOff>
    </xdr:to>
    <xdr:pic>
      <xdr:nvPicPr>
        <xdr:cNvPr id="272" name="图片 141"/>
        <xdr:cNvPicPr>
          <a:picLocks noChangeAspect="1"/>
        </xdr:cNvPicPr>
      </xdr:nvPicPr>
      <xdr:blipFill>
        <a:blip xmlns:r="http://schemas.openxmlformats.org/officeDocument/2006/relationships" r:embed="rId1"/>
        <a:srcRect l="18037" t="26035" r="17068" b="10226"/>
        <a:stretch>
          <a:fillRect/>
        </a:stretch>
      </xdr:blipFill>
      <xdr:spPr>
        <a:xfrm>
          <a:off x="9317355" y="89111455"/>
          <a:ext cx="1169035" cy="763270"/>
        </a:xfrm>
        <a:prstGeom prst="rect">
          <a:avLst/>
        </a:prstGeom>
        <a:noFill/>
        <a:ln w="9525">
          <a:noFill/>
        </a:ln>
      </xdr:spPr>
    </xdr:pic>
    <xdr:clientData/>
  </xdr:twoCellAnchor>
  <xdr:twoCellAnchor>
    <xdr:from>
      <xdr:col>10</xdr:col>
      <xdr:colOff>515620</xdr:colOff>
      <xdr:row>87</xdr:row>
      <xdr:rowOff>83820</xdr:rowOff>
    </xdr:from>
    <xdr:to>
      <xdr:col>10</xdr:col>
      <xdr:colOff>1028065</xdr:colOff>
      <xdr:row>87</xdr:row>
      <xdr:rowOff>977900</xdr:rowOff>
    </xdr:to>
    <xdr:pic>
      <xdr:nvPicPr>
        <xdr:cNvPr id="273" name="图片 1"/>
        <xdr:cNvPicPr>
          <a:picLocks noChangeAspect="1"/>
        </xdr:cNvPicPr>
      </xdr:nvPicPr>
      <xdr:blipFill>
        <a:blip xmlns:r="http://schemas.openxmlformats.org/officeDocument/2006/relationships" r:embed="rId10"/>
        <a:srcRect l="10228" r="9404" b="12424"/>
        <a:stretch>
          <a:fillRect/>
        </a:stretch>
      </xdr:blipFill>
      <xdr:spPr>
        <a:xfrm>
          <a:off x="9638665" y="91206320"/>
          <a:ext cx="512445" cy="894080"/>
        </a:xfrm>
        <a:prstGeom prst="rect">
          <a:avLst/>
        </a:prstGeom>
        <a:noFill/>
        <a:ln w="9525">
          <a:noFill/>
        </a:ln>
      </xdr:spPr>
    </xdr:pic>
    <xdr:clientData/>
  </xdr:twoCellAnchor>
  <xdr:twoCellAnchor editAs="oneCell">
    <xdr:from>
      <xdr:col>10</xdr:col>
      <xdr:colOff>122555</xdr:colOff>
      <xdr:row>86</xdr:row>
      <xdr:rowOff>55245</xdr:rowOff>
    </xdr:from>
    <xdr:to>
      <xdr:col>11</xdr:col>
      <xdr:colOff>0</xdr:colOff>
      <xdr:row>86</xdr:row>
      <xdr:rowOff>1025525</xdr:rowOff>
    </xdr:to>
    <xdr:pic>
      <xdr:nvPicPr>
        <xdr:cNvPr id="275" name="图片 5"/>
        <xdr:cNvPicPr>
          <a:picLocks noChangeAspect="1"/>
        </xdr:cNvPicPr>
      </xdr:nvPicPr>
      <xdr:blipFill>
        <a:blip xmlns:r="http://schemas.openxmlformats.org/officeDocument/2006/relationships" r:embed="rId11"/>
        <a:stretch>
          <a:fillRect/>
        </a:stretch>
      </xdr:blipFill>
      <xdr:spPr>
        <a:xfrm>
          <a:off x="9245600" y="90098245"/>
          <a:ext cx="1322705" cy="970280"/>
        </a:xfrm>
        <a:prstGeom prst="rect">
          <a:avLst/>
        </a:prstGeom>
        <a:noFill/>
        <a:ln w="9525">
          <a:noFill/>
        </a:ln>
      </xdr:spPr>
    </xdr:pic>
    <xdr:clientData/>
  </xdr:twoCellAnchor>
  <xdr:twoCellAnchor editAs="oneCell">
    <xdr:from>
      <xdr:col>10</xdr:col>
      <xdr:colOff>501015</xdr:colOff>
      <xdr:row>88</xdr:row>
      <xdr:rowOff>38735</xdr:rowOff>
    </xdr:from>
    <xdr:to>
      <xdr:col>10</xdr:col>
      <xdr:colOff>1047750</xdr:colOff>
      <xdr:row>88</xdr:row>
      <xdr:rowOff>1038225</xdr:rowOff>
    </xdr:to>
    <xdr:pic>
      <xdr:nvPicPr>
        <xdr:cNvPr id="277" name="图片 2"/>
        <xdr:cNvPicPr>
          <a:picLocks noChangeAspect="1"/>
        </xdr:cNvPicPr>
      </xdr:nvPicPr>
      <xdr:blipFill>
        <a:blip xmlns:r="http://schemas.openxmlformats.org/officeDocument/2006/relationships" r:embed="rId12"/>
        <a:stretch>
          <a:fillRect/>
        </a:stretch>
      </xdr:blipFill>
      <xdr:spPr>
        <a:xfrm>
          <a:off x="9624060" y="92240735"/>
          <a:ext cx="546735" cy="999490"/>
        </a:xfrm>
        <a:prstGeom prst="rect">
          <a:avLst/>
        </a:prstGeom>
        <a:noFill/>
        <a:ln w="9525">
          <a:noFill/>
        </a:ln>
      </xdr:spPr>
    </xdr:pic>
    <xdr:clientData/>
  </xdr:twoCellAnchor>
  <xdr:twoCellAnchor editAs="oneCell">
    <xdr:from>
      <xdr:col>10</xdr:col>
      <xdr:colOff>553085</xdr:colOff>
      <xdr:row>88</xdr:row>
      <xdr:rowOff>46990</xdr:rowOff>
    </xdr:from>
    <xdr:to>
      <xdr:col>10</xdr:col>
      <xdr:colOff>1009650</xdr:colOff>
      <xdr:row>88</xdr:row>
      <xdr:rowOff>1065530</xdr:rowOff>
    </xdr:to>
    <xdr:pic>
      <xdr:nvPicPr>
        <xdr:cNvPr id="278" name="图片 96"/>
        <xdr:cNvPicPr>
          <a:picLocks noChangeAspect="1"/>
        </xdr:cNvPicPr>
      </xdr:nvPicPr>
      <xdr:blipFill>
        <a:blip xmlns:r="http://schemas.openxmlformats.org/officeDocument/2006/relationships" r:embed="rId13"/>
        <a:stretch>
          <a:fillRect/>
        </a:stretch>
      </xdr:blipFill>
      <xdr:spPr>
        <a:xfrm flipH="1">
          <a:off x="9676130" y="92248990"/>
          <a:ext cx="456565" cy="1018540"/>
        </a:xfrm>
        <a:prstGeom prst="rect">
          <a:avLst/>
        </a:prstGeom>
        <a:noFill/>
        <a:ln w="9525">
          <a:noFill/>
        </a:ln>
      </xdr:spPr>
    </xdr:pic>
    <xdr:clientData/>
  </xdr:twoCellAnchor>
  <xdr:twoCellAnchor>
    <xdr:from>
      <xdr:col>10</xdr:col>
      <xdr:colOff>123825</xdr:colOff>
      <xdr:row>90</xdr:row>
      <xdr:rowOff>284480</xdr:rowOff>
    </xdr:from>
    <xdr:to>
      <xdr:col>10</xdr:col>
      <xdr:colOff>1363980</xdr:colOff>
      <xdr:row>90</xdr:row>
      <xdr:rowOff>914400</xdr:rowOff>
    </xdr:to>
    <xdr:pic>
      <xdr:nvPicPr>
        <xdr:cNvPr id="280" name="图片 2"/>
        <xdr:cNvPicPr>
          <a:picLocks noChangeAspect="1"/>
        </xdr:cNvPicPr>
      </xdr:nvPicPr>
      <xdr:blipFill>
        <a:blip xmlns:r="http://schemas.openxmlformats.org/officeDocument/2006/relationships" r:embed="rId14"/>
        <a:stretch>
          <a:fillRect/>
        </a:stretch>
      </xdr:blipFill>
      <xdr:spPr>
        <a:xfrm>
          <a:off x="9246870" y="93946980"/>
          <a:ext cx="1240155" cy="629920"/>
        </a:xfrm>
        <a:prstGeom prst="rect">
          <a:avLst/>
        </a:prstGeom>
        <a:noFill/>
        <a:ln w="9525">
          <a:noFill/>
        </a:ln>
      </xdr:spPr>
    </xdr:pic>
    <xdr:clientData/>
  </xdr:twoCellAnchor>
  <xdr:twoCellAnchor editAs="oneCell">
    <xdr:from>
      <xdr:col>10</xdr:col>
      <xdr:colOff>321945</xdr:colOff>
      <xdr:row>91</xdr:row>
      <xdr:rowOff>80645</xdr:rowOff>
    </xdr:from>
    <xdr:to>
      <xdr:col>10</xdr:col>
      <xdr:colOff>1025525</xdr:colOff>
      <xdr:row>91</xdr:row>
      <xdr:rowOff>1008380</xdr:rowOff>
    </xdr:to>
    <xdr:pic>
      <xdr:nvPicPr>
        <xdr:cNvPr id="288" name="图片 107"/>
        <xdr:cNvPicPr>
          <a:picLocks noChangeAspect="1"/>
        </xdr:cNvPicPr>
      </xdr:nvPicPr>
      <xdr:blipFill>
        <a:blip xmlns:r="http://schemas.openxmlformats.org/officeDocument/2006/relationships" r:embed="rId15"/>
        <a:stretch>
          <a:fillRect/>
        </a:stretch>
      </xdr:blipFill>
      <xdr:spPr>
        <a:xfrm>
          <a:off x="9444990" y="94822645"/>
          <a:ext cx="703580" cy="927735"/>
        </a:xfrm>
        <a:prstGeom prst="rect">
          <a:avLst/>
        </a:prstGeom>
        <a:noFill/>
        <a:ln w="9525">
          <a:noFill/>
        </a:ln>
      </xdr:spPr>
    </xdr:pic>
    <xdr:clientData/>
  </xdr:twoCellAnchor>
  <xdr:twoCellAnchor editAs="oneCell">
    <xdr:from>
      <xdr:col>10</xdr:col>
      <xdr:colOff>287020</xdr:colOff>
      <xdr:row>92</xdr:row>
      <xdr:rowOff>112395</xdr:rowOff>
    </xdr:from>
    <xdr:to>
      <xdr:col>10</xdr:col>
      <xdr:colOff>1011555</xdr:colOff>
      <xdr:row>92</xdr:row>
      <xdr:rowOff>959485</xdr:rowOff>
    </xdr:to>
    <xdr:pic>
      <xdr:nvPicPr>
        <xdr:cNvPr id="289" name="图片 108"/>
        <xdr:cNvPicPr>
          <a:picLocks noChangeAspect="1"/>
        </xdr:cNvPicPr>
      </xdr:nvPicPr>
      <xdr:blipFill>
        <a:blip xmlns:r="http://schemas.openxmlformats.org/officeDocument/2006/relationships" r:embed="rId16"/>
        <a:stretch>
          <a:fillRect/>
        </a:stretch>
      </xdr:blipFill>
      <xdr:spPr>
        <a:xfrm>
          <a:off x="9410065" y="95933895"/>
          <a:ext cx="724535" cy="847090"/>
        </a:xfrm>
        <a:prstGeom prst="rect">
          <a:avLst/>
        </a:prstGeom>
        <a:noFill/>
        <a:ln w="9525">
          <a:noFill/>
        </a:ln>
      </xdr:spPr>
    </xdr:pic>
    <xdr:clientData/>
  </xdr:twoCellAnchor>
  <xdr:twoCellAnchor>
    <xdr:from>
      <xdr:col>10</xdr:col>
      <xdr:colOff>407035</xdr:colOff>
      <xdr:row>95</xdr:row>
      <xdr:rowOff>41910</xdr:rowOff>
    </xdr:from>
    <xdr:to>
      <xdr:col>10</xdr:col>
      <xdr:colOff>1069975</xdr:colOff>
      <xdr:row>95</xdr:row>
      <xdr:rowOff>1024890</xdr:rowOff>
    </xdr:to>
    <xdr:pic>
      <xdr:nvPicPr>
        <xdr:cNvPr id="296" name="图片 2"/>
        <xdr:cNvPicPr>
          <a:picLocks noChangeAspect="1"/>
        </xdr:cNvPicPr>
      </xdr:nvPicPr>
      <xdr:blipFill>
        <a:blip xmlns:r="http://schemas.openxmlformats.org/officeDocument/2006/relationships" r:embed="rId17"/>
        <a:stretch>
          <a:fillRect/>
        </a:stretch>
      </xdr:blipFill>
      <xdr:spPr>
        <a:xfrm>
          <a:off x="9530080" y="99101910"/>
          <a:ext cx="662940" cy="982980"/>
        </a:xfrm>
        <a:prstGeom prst="rect">
          <a:avLst/>
        </a:prstGeom>
        <a:noFill/>
        <a:ln w="9525">
          <a:noFill/>
        </a:ln>
      </xdr:spPr>
    </xdr:pic>
    <xdr:clientData/>
  </xdr:twoCellAnchor>
  <xdr:twoCellAnchor editAs="oneCell">
    <xdr:from>
      <xdr:col>10</xdr:col>
      <xdr:colOff>410210</xdr:colOff>
      <xdr:row>97</xdr:row>
      <xdr:rowOff>55880</xdr:rowOff>
    </xdr:from>
    <xdr:to>
      <xdr:col>10</xdr:col>
      <xdr:colOff>1041400</xdr:colOff>
      <xdr:row>97</xdr:row>
      <xdr:rowOff>1047115</xdr:rowOff>
    </xdr:to>
    <xdr:pic>
      <xdr:nvPicPr>
        <xdr:cNvPr id="299" name="图片 2" descr="465326a469c83b343c40a6bb8e70a3a"/>
        <xdr:cNvPicPr>
          <a:picLocks noChangeAspect="1"/>
        </xdr:cNvPicPr>
      </xdr:nvPicPr>
      <xdr:blipFill>
        <a:blip xmlns:r="http://schemas.openxmlformats.org/officeDocument/2006/relationships" r:embed="rId18"/>
        <a:stretch>
          <a:fillRect/>
        </a:stretch>
      </xdr:blipFill>
      <xdr:spPr>
        <a:xfrm>
          <a:off x="9533255" y="101274880"/>
          <a:ext cx="631190" cy="991235"/>
        </a:xfrm>
        <a:prstGeom prst="rect">
          <a:avLst/>
        </a:prstGeom>
        <a:noFill/>
        <a:ln w="9525">
          <a:noFill/>
        </a:ln>
      </xdr:spPr>
    </xdr:pic>
    <xdr:clientData/>
  </xdr:twoCellAnchor>
  <xdr:twoCellAnchor editAs="oneCell">
    <xdr:from>
      <xdr:col>10</xdr:col>
      <xdr:colOff>455930</xdr:colOff>
      <xdr:row>96</xdr:row>
      <xdr:rowOff>81915</xdr:rowOff>
    </xdr:from>
    <xdr:to>
      <xdr:col>10</xdr:col>
      <xdr:colOff>1076325</xdr:colOff>
      <xdr:row>96</xdr:row>
      <xdr:rowOff>991235</xdr:rowOff>
    </xdr:to>
    <xdr:pic>
      <xdr:nvPicPr>
        <xdr:cNvPr id="301" name="图片 527" descr="1614735038(1)"/>
        <xdr:cNvPicPr>
          <a:picLocks noChangeAspect="1"/>
        </xdr:cNvPicPr>
      </xdr:nvPicPr>
      <xdr:blipFill>
        <a:blip xmlns:r="http://schemas.openxmlformats.org/officeDocument/2006/relationships" r:embed="rId19"/>
        <a:stretch>
          <a:fillRect/>
        </a:stretch>
      </xdr:blipFill>
      <xdr:spPr>
        <a:xfrm>
          <a:off x="9578975" y="100221415"/>
          <a:ext cx="620395" cy="909320"/>
        </a:xfrm>
        <a:prstGeom prst="rect">
          <a:avLst/>
        </a:prstGeom>
        <a:noFill/>
        <a:ln w="9525">
          <a:noFill/>
        </a:ln>
      </xdr:spPr>
    </xdr:pic>
    <xdr:clientData/>
  </xdr:twoCellAnchor>
  <xdr:twoCellAnchor editAs="oneCell">
    <xdr:from>
      <xdr:col>10</xdr:col>
      <xdr:colOff>467360</xdr:colOff>
      <xdr:row>100</xdr:row>
      <xdr:rowOff>23495</xdr:rowOff>
    </xdr:from>
    <xdr:to>
      <xdr:col>10</xdr:col>
      <xdr:colOff>923925</xdr:colOff>
      <xdr:row>100</xdr:row>
      <xdr:rowOff>1048385</xdr:rowOff>
    </xdr:to>
    <xdr:pic>
      <xdr:nvPicPr>
        <xdr:cNvPr id="316" name="图片 120"/>
        <xdr:cNvPicPr>
          <a:picLocks noChangeAspect="1"/>
        </xdr:cNvPicPr>
      </xdr:nvPicPr>
      <xdr:blipFill>
        <a:blip xmlns:r="http://schemas.openxmlformats.org/officeDocument/2006/relationships" r:embed="rId13"/>
        <a:stretch>
          <a:fillRect/>
        </a:stretch>
      </xdr:blipFill>
      <xdr:spPr>
        <a:xfrm>
          <a:off x="9590405" y="104480995"/>
          <a:ext cx="456565" cy="1024890"/>
        </a:xfrm>
        <a:prstGeom prst="rect">
          <a:avLst/>
        </a:prstGeom>
        <a:noFill/>
        <a:ln w="9525">
          <a:noFill/>
        </a:ln>
      </xdr:spPr>
    </xdr:pic>
    <xdr:clientData/>
  </xdr:twoCellAnchor>
  <xdr:twoCellAnchor editAs="oneCell">
    <xdr:from>
      <xdr:col>10</xdr:col>
      <xdr:colOff>105410</xdr:colOff>
      <xdr:row>98</xdr:row>
      <xdr:rowOff>21590</xdr:rowOff>
    </xdr:from>
    <xdr:to>
      <xdr:col>10</xdr:col>
      <xdr:colOff>1323975</xdr:colOff>
      <xdr:row>98</xdr:row>
      <xdr:rowOff>1059815</xdr:rowOff>
    </xdr:to>
    <xdr:pic>
      <xdr:nvPicPr>
        <xdr:cNvPr id="317" name="图片 316"/>
        <xdr:cNvPicPr>
          <a:picLocks noChangeAspect="1"/>
        </xdr:cNvPicPr>
      </xdr:nvPicPr>
      <xdr:blipFill>
        <a:blip xmlns:r="http://schemas.openxmlformats.org/officeDocument/2006/relationships" r:embed="rId20"/>
        <a:stretch>
          <a:fillRect/>
        </a:stretch>
      </xdr:blipFill>
      <xdr:spPr>
        <a:xfrm>
          <a:off x="9228455" y="102320090"/>
          <a:ext cx="1218565" cy="1038225"/>
        </a:xfrm>
        <a:prstGeom prst="rect">
          <a:avLst/>
        </a:prstGeom>
        <a:noFill/>
        <a:ln w="9525">
          <a:noFill/>
        </a:ln>
      </xdr:spPr>
    </xdr:pic>
    <xdr:clientData/>
  </xdr:twoCellAnchor>
  <xdr:twoCellAnchor editAs="oneCell">
    <xdr:from>
      <xdr:col>10</xdr:col>
      <xdr:colOff>364490</xdr:colOff>
      <xdr:row>26</xdr:row>
      <xdr:rowOff>107950</xdr:rowOff>
    </xdr:from>
    <xdr:to>
      <xdr:col>10</xdr:col>
      <xdr:colOff>1054735</xdr:colOff>
      <xdr:row>26</xdr:row>
      <xdr:rowOff>972185</xdr:rowOff>
    </xdr:to>
    <xdr:pic>
      <xdr:nvPicPr>
        <xdr:cNvPr id="2" name="图片 28"/>
        <xdr:cNvPicPr>
          <a:picLocks noChangeAspect="1"/>
        </xdr:cNvPicPr>
      </xdr:nvPicPr>
      <xdr:blipFill>
        <a:blip xmlns:r="http://schemas.openxmlformats.org/officeDocument/2006/relationships" r:embed="rId5"/>
        <a:stretch>
          <a:fillRect/>
        </a:stretch>
      </xdr:blipFill>
      <xdr:spPr>
        <a:xfrm>
          <a:off x="9487535" y="26777950"/>
          <a:ext cx="690245" cy="864235"/>
        </a:xfrm>
        <a:prstGeom prst="rect">
          <a:avLst/>
        </a:prstGeom>
        <a:noFill/>
        <a:ln w="9525">
          <a:noFill/>
        </a:ln>
      </xdr:spPr>
    </xdr:pic>
    <xdr:clientData/>
  </xdr:twoCellAnchor>
  <xdr:twoCellAnchor editAs="oneCell">
    <xdr:from>
      <xdr:col>10</xdr:col>
      <xdr:colOff>269240</xdr:colOff>
      <xdr:row>93</xdr:row>
      <xdr:rowOff>17145</xdr:rowOff>
    </xdr:from>
    <xdr:to>
      <xdr:col>10</xdr:col>
      <xdr:colOff>1116965</xdr:colOff>
      <xdr:row>93</xdr:row>
      <xdr:rowOff>1033145</xdr:rowOff>
    </xdr:to>
    <xdr:pic>
      <xdr:nvPicPr>
        <xdr:cNvPr id="5" name="图片 4" descr="cb5f5a37774597a87b648c5fa7994aa"/>
        <xdr:cNvPicPr>
          <a:picLocks noChangeAspect="1"/>
        </xdr:cNvPicPr>
      </xdr:nvPicPr>
      <xdr:blipFill>
        <a:blip xmlns:r="http://schemas.openxmlformats.org/officeDocument/2006/relationships" r:embed="rId21"/>
        <a:srcRect l="7142" t="21667" r="9453" b="5005"/>
        <a:stretch>
          <a:fillRect/>
        </a:stretch>
      </xdr:blipFill>
      <xdr:spPr>
        <a:xfrm>
          <a:off x="9392285" y="96918145"/>
          <a:ext cx="847725" cy="1016000"/>
        </a:xfrm>
        <a:prstGeom prst="rect">
          <a:avLst/>
        </a:prstGeom>
      </xdr:spPr>
    </xdr:pic>
    <xdr:clientData/>
  </xdr:twoCellAnchor>
  <xdr:twoCellAnchor editAs="oneCell">
    <xdr:from>
      <xdr:col>10</xdr:col>
      <xdr:colOff>493395</xdr:colOff>
      <xdr:row>58</xdr:row>
      <xdr:rowOff>72390</xdr:rowOff>
    </xdr:from>
    <xdr:to>
      <xdr:col>10</xdr:col>
      <xdr:colOff>883920</xdr:colOff>
      <xdr:row>58</xdr:row>
      <xdr:rowOff>1014095</xdr:rowOff>
    </xdr:to>
    <xdr:pic>
      <xdr:nvPicPr>
        <xdr:cNvPr id="11" name="图片 10" descr="67df41c8ea1d5028ffd347fb356e825"/>
        <xdr:cNvPicPr>
          <a:picLocks noChangeAspect="1"/>
        </xdr:cNvPicPr>
      </xdr:nvPicPr>
      <xdr:blipFill>
        <a:blip xmlns:r="http://schemas.openxmlformats.org/officeDocument/2006/relationships" r:embed="rId22"/>
        <a:stretch>
          <a:fillRect/>
        </a:stretch>
      </xdr:blipFill>
      <xdr:spPr>
        <a:xfrm>
          <a:off x="9616440" y="60587890"/>
          <a:ext cx="390525" cy="941705"/>
        </a:xfrm>
        <a:prstGeom prst="rect">
          <a:avLst/>
        </a:prstGeom>
      </xdr:spPr>
    </xdr:pic>
    <xdr:clientData/>
  </xdr:twoCellAnchor>
  <xdr:twoCellAnchor editAs="oneCell">
    <xdr:from>
      <xdr:col>10</xdr:col>
      <xdr:colOff>79375</xdr:colOff>
      <xdr:row>106</xdr:row>
      <xdr:rowOff>22225</xdr:rowOff>
    </xdr:from>
    <xdr:to>
      <xdr:col>10</xdr:col>
      <xdr:colOff>1276350</xdr:colOff>
      <xdr:row>106</xdr:row>
      <xdr:rowOff>1041400</xdr:rowOff>
    </xdr:to>
    <xdr:pic>
      <xdr:nvPicPr>
        <xdr:cNvPr id="18" name="图片 17"/>
        <xdr:cNvPicPr>
          <a:picLocks noChangeAspect="1"/>
        </xdr:cNvPicPr>
      </xdr:nvPicPr>
      <xdr:blipFill>
        <a:blip xmlns:r="http://schemas.openxmlformats.org/officeDocument/2006/relationships" r:embed="rId20"/>
        <a:stretch>
          <a:fillRect/>
        </a:stretch>
      </xdr:blipFill>
      <xdr:spPr>
        <a:xfrm>
          <a:off x="9202420" y="110258225"/>
          <a:ext cx="1196975" cy="1019175"/>
        </a:xfrm>
        <a:prstGeom prst="rect">
          <a:avLst/>
        </a:prstGeom>
        <a:noFill/>
        <a:ln w="9525">
          <a:noFill/>
        </a:ln>
      </xdr:spPr>
    </xdr:pic>
    <xdr:clientData/>
  </xdr:twoCellAnchor>
  <xdr:twoCellAnchor editAs="oneCell">
    <xdr:from>
      <xdr:col>10</xdr:col>
      <xdr:colOff>84455</xdr:colOff>
      <xdr:row>69</xdr:row>
      <xdr:rowOff>43180</xdr:rowOff>
    </xdr:from>
    <xdr:to>
      <xdr:col>10</xdr:col>
      <xdr:colOff>1276985</xdr:colOff>
      <xdr:row>69</xdr:row>
      <xdr:rowOff>1056640</xdr:rowOff>
    </xdr:to>
    <xdr:pic>
      <xdr:nvPicPr>
        <xdr:cNvPr id="4" name="图片 3"/>
        <xdr:cNvPicPr>
          <a:picLocks noChangeAspect="1"/>
        </xdr:cNvPicPr>
      </xdr:nvPicPr>
      <xdr:blipFill>
        <a:blip xmlns:r="http://schemas.openxmlformats.org/officeDocument/2006/relationships" r:embed="rId20"/>
        <a:stretch>
          <a:fillRect/>
        </a:stretch>
      </xdr:blipFill>
      <xdr:spPr>
        <a:xfrm>
          <a:off x="9207500" y="71734680"/>
          <a:ext cx="1192530" cy="1013460"/>
        </a:xfrm>
        <a:prstGeom prst="rect">
          <a:avLst/>
        </a:prstGeom>
        <a:noFill/>
        <a:ln w="9525">
          <a:noFill/>
        </a:ln>
      </xdr:spPr>
    </xdr:pic>
    <xdr:clientData/>
  </xdr:twoCellAnchor>
  <xdr:twoCellAnchor editAs="oneCell">
    <xdr:from>
      <xdr:col>10</xdr:col>
      <xdr:colOff>523875</xdr:colOff>
      <xdr:row>76</xdr:row>
      <xdr:rowOff>78740</xdr:rowOff>
    </xdr:from>
    <xdr:to>
      <xdr:col>10</xdr:col>
      <xdr:colOff>955040</xdr:colOff>
      <xdr:row>76</xdr:row>
      <xdr:rowOff>1037590</xdr:rowOff>
    </xdr:to>
    <xdr:pic>
      <xdr:nvPicPr>
        <xdr:cNvPr id="10" name="图片 96"/>
        <xdr:cNvPicPr>
          <a:picLocks noChangeAspect="1"/>
        </xdr:cNvPicPr>
      </xdr:nvPicPr>
      <xdr:blipFill>
        <a:blip xmlns:r="http://schemas.openxmlformats.org/officeDocument/2006/relationships" r:embed="rId13"/>
        <a:stretch>
          <a:fillRect/>
        </a:stretch>
      </xdr:blipFill>
      <xdr:spPr>
        <a:xfrm flipH="1">
          <a:off x="9646920" y="79326740"/>
          <a:ext cx="431165" cy="958850"/>
        </a:xfrm>
        <a:prstGeom prst="rect">
          <a:avLst/>
        </a:prstGeom>
        <a:noFill/>
        <a:ln w="9525">
          <a:noFill/>
        </a:ln>
      </xdr:spPr>
    </xdr:pic>
    <xdr:clientData/>
  </xdr:twoCellAnchor>
  <xdr:twoCellAnchor editAs="oneCell">
    <xdr:from>
      <xdr:col>10</xdr:col>
      <xdr:colOff>147320</xdr:colOff>
      <xdr:row>59</xdr:row>
      <xdr:rowOff>154305</xdr:rowOff>
    </xdr:from>
    <xdr:to>
      <xdr:col>10</xdr:col>
      <xdr:colOff>1258570</xdr:colOff>
      <xdr:row>59</xdr:row>
      <xdr:rowOff>929005</xdr:rowOff>
    </xdr:to>
    <xdr:pic>
      <xdr:nvPicPr>
        <xdr:cNvPr id="9" name="图片 8"/>
        <xdr:cNvPicPr>
          <a:picLocks noChangeAspect="1"/>
        </xdr:cNvPicPr>
      </xdr:nvPicPr>
      <xdr:blipFill>
        <a:blip xmlns:r="http://schemas.openxmlformats.org/officeDocument/2006/relationships" r:embed="rId23"/>
        <a:stretch>
          <a:fillRect/>
        </a:stretch>
      </xdr:blipFill>
      <xdr:spPr>
        <a:xfrm>
          <a:off x="9270365" y="61749305"/>
          <a:ext cx="1111250" cy="774700"/>
        </a:xfrm>
        <a:prstGeom prst="rect">
          <a:avLst/>
        </a:prstGeom>
        <a:noFill/>
        <a:ln w="9525">
          <a:noFill/>
        </a:ln>
      </xdr:spPr>
    </xdr:pic>
    <xdr:clientData/>
  </xdr:twoCellAnchor>
  <xdr:twoCellAnchor editAs="oneCell">
    <xdr:from>
      <xdr:col>10</xdr:col>
      <xdr:colOff>165100</xdr:colOff>
      <xdr:row>57</xdr:row>
      <xdr:rowOff>132080</xdr:rowOff>
    </xdr:from>
    <xdr:to>
      <xdr:col>11</xdr:col>
      <xdr:colOff>0</xdr:colOff>
      <xdr:row>57</xdr:row>
      <xdr:rowOff>946785</xdr:rowOff>
    </xdr:to>
    <xdr:pic>
      <xdr:nvPicPr>
        <xdr:cNvPr id="19" name="图片 18"/>
        <xdr:cNvPicPr>
          <a:picLocks noChangeAspect="1"/>
        </xdr:cNvPicPr>
      </xdr:nvPicPr>
      <xdr:blipFill>
        <a:blip xmlns:r="http://schemas.openxmlformats.org/officeDocument/2006/relationships" r:embed="rId23"/>
        <a:stretch>
          <a:fillRect/>
        </a:stretch>
      </xdr:blipFill>
      <xdr:spPr>
        <a:xfrm>
          <a:off x="9288145" y="59568080"/>
          <a:ext cx="1280160" cy="814705"/>
        </a:xfrm>
        <a:prstGeom prst="rect">
          <a:avLst/>
        </a:prstGeom>
        <a:noFill/>
        <a:ln w="9525">
          <a:noFill/>
        </a:ln>
      </xdr:spPr>
    </xdr:pic>
    <xdr:clientData/>
  </xdr:twoCellAnchor>
  <xdr:twoCellAnchor editAs="oneCell">
    <xdr:from>
      <xdr:col>10</xdr:col>
      <xdr:colOff>386080</xdr:colOff>
      <xdr:row>52</xdr:row>
      <xdr:rowOff>167005</xdr:rowOff>
    </xdr:from>
    <xdr:to>
      <xdr:col>10</xdr:col>
      <xdr:colOff>1058545</xdr:colOff>
      <xdr:row>52</xdr:row>
      <xdr:rowOff>985520</xdr:rowOff>
    </xdr:to>
    <xdr:pic>
      <xdr:nvPicPr>
        <xdr:cNvPr id="24" name="图片 23"/>
        <xdr:cNvPicPr>
          <a:picLocks noChangeAspect="1"/>
        </xdr:cNvPicPr>
      </xdr:nvPicPr>
      <xdr:blipFill>
        <a:blip xmlns:r="http://schemas.openxmlformats.org/officeDocument/2006/relationships" r:embed="rId24"/>
        <a:stretch>
          <a:fillRect/>
        </a:stretch>
      </xdr:blipFill>
      <xdr:spPr>
        <a:xfrm>
          <a:off x="9509125" y="54205505"/>
          <a:ext cx="672465" cy="818515"/>
        </a:xfrm>
        <a:prstGeom prst="rect">
          <a:avLst/>
        </a:prstGeom>
        <a:noFill/>
        <a:ln w="9525">
          <a:noFill/>
        </a:ln>
      </xdr:spPr>
    </xdr:pic>
    <xdr:clientData/>
  </xdr:twoCellAnchor>
  <xdr:twoCellAnchor editAs="oneCell">
    <xdr:from>
      <xdr:col>10</xdr:col>
      <xdr:colOff>119380</xdr:colOff>
      <xdr:row>71</xdr:row>
      <xdr:rowOff>103505</xdr:rowOff>
    </xdr:from>
    <xdr:to>
      <xdr:col>10</xdr:col>
      <xdr:colOff>1269365</xdr:colOff>
      <xdr:row>71</xdr:row>
      <xdr:rowOff>1038225</xdr:rowOff>
    </xdr:to>
    <xdr:pic>
      <xdr:nvPicPr>
        <xdr:cNvPr id="22" name="图片 21"/>
        <xdr:cNvPicPr>
          <a:picLocks noChangeAspect="1"/>
        </xdr:cNvPicPr>
      </xdr:nvPicPr>
      <xdr:blipFill>
        <a:blip xmlns:r="http://schemas.openxmlformats.org/officeDocument/2006/relationships" r:embed="rId25"/>
        <a:stretch>
          <a:fillRect/>
        </a:stretch>
      </xdr:blipFill>
      <xdr:spPr>
        <a:xfrm>
          <a:off x="9242425" y="73954005"/>
          <a:ext cx="1149985" cy="934720"/>
        </a:xfrm>
        <a:prstGeom prst="rect">
          <a:avLst/>
        </a:prstGeom>
        <a:noFill/>
        <a:ln w="9525">
          <a:noFill/>
        </a:ln>
      </xdr:spPr>
    </xdr:pic>
    <xdr:clientData/>
  </xdr:twoCellAnchor>
  <xdr:twoCellAnchor editAs="oneCell">
    <xdr:from>
      <xdr:col>10</xdr:col>
      <xdr:colOff>194945</xdr:colOff>
      <xdr:row>44</xdr:row>
      <xdr:rowOff>142240</xdr:rowOff>
    </xdr:from>
    <xdr:to>
      <xdr:col>10</xdr:col>
      <xdr:colOff>1111250</xdr:colOff>
      <xdr:row>44</xdr:row>
      <xdr:rowOff>994410</xdr:rowOff>
    </xdr:to>
    <xdr:pic>
      <xdr:nvPicPr>
        <xdr:cNvPr id="39" name="图片 38"/>
        <xdr:cNvPicPr>
          <a:picLocks noChangeAspect="1"/>
        </xdr:cNvPicPr>
      </xdr:nvPicPr>
      <xdr:blipFill>
        <a:blip xmlns:r="http://schemas.openxmlformats.org/officeDocument/2006/relationships" r:embed="rId6"/>
        <a:stretch>
          <a:fillRect/>
        </a:stretch>
      </xdr:blipFill>
      <xdr:spPr>
        <a:xfrm>
          <a:off x="9317990" y="45544740"/>
          <a:ext cx="916305" cy="852170"/>
        </a:xfrm>
        <a:prstGeom prst="rect">
          <a:avLst/>
        </a:prstGeom>
        <a:noFill/>
        <a:ln w="9525">
          <a:noFill/>
        </a:ln>
      </xdr:spPr>
    </xdr:pic>
    <xdr:clientData/>
  </xdr:twoCellAnchor>
  <xdr:twoCellAnchor editAs="oneCell">
    <xdr:from>
      <xdr:col>10</xdr:col>
      <xdr:colOff>318135</xdr:colOff>
      <xdr:row>46</xdr:row>
      <xdr:rowOff>101600</xdr:rowOff>
    </xdr:from>
    <xdr:to>
      <xdr:col>10</xdr:col>
      <xdr:colOff>1094740</xdr:colOff>
      <xdr:row>46</xdr:row>
      <xdr:rowOff>970280</xdr:rowOff>
    </xdr:to>
    <xdr:pic>
      <xdr:nvPicPr>
        <xdr:cNvPr id="56" name="图片 19" descr="43edbb9c2f3a2f4fb8862762676661e"/>
        <xdr:cNvPicPr>
          <a:picLocks noChangeAspect="1"/>
        </xdr:cNvPicPr>
      </xdr:nvPicPr>
      <xdr:blipFill>
        <a:blip xmlns:r="http://schemas.openxmlformats.org/officeDocument/2006/relationships" r:embed="rId9"/>
        <a:stretch>
          <a:fillRect/>
        </a:stretch>
      </xdr:blipFill>
      <xdr:spPr>
        <a:xfrm>
          <a:off x="9441180" y="47663100"/>
          <a:ext cx="776605" cy="868680"/>
        </a:xfrm>
        <a:prstGeom prst="rect">
          <a:avLst/>
        </a:prstGeom>
        <a:noFill/>
        <a:ln w="9525">
          <a:noFill/>
        </a:ln>
      </xdr:spPr>
    </xdr:pic>
    <xdr:clientData/>
  </xdr:twoCellAnchor>
  <xdr:twoCellAnchor editAs="oneCell">
    <xdr:from>
      <xdr:col>10</xdr:col>
      <xdr:colOff>379730</xdr:colOff>
      <xdr:row>24</xdr:row>
      <xdr:rowOff>29210</xdr:rowOff>
    </xdr:from>
    <xdr:to>
      <xdr:col>10</xdr:col>
      <xdr:colOff>924560</xdr:colOff>
      <xdr:row>24</xdr:row>
      <xdr:rowOff>1021080</xdr:rowOff>
    </xdr:to>
    <xdr:pic>
      <xdr:nvPicPr>
        <xdr:cNvPr id="12" name="图片 11"/>
        <xdr:cNvPicPr>
          <a:picLocks noChangeAspect="1"/>
        </xdr:cNvPicPr>
      </xdr:nvPicPr>
      <xdr:blipFill>
        <a:blip xmlns:r="http://schemas.openxmlformats.org/officeDocument/2006/relationships" r:embed="rId26"/>
        <a:srcRect l="19435" r="25534"/>
        <a:stretch>
          <a:fillRect/>
        </a:stretch>
      </xdr:blipFill>
      <xdr:spPr>
        <a:xfrm>
          <a:off x="9502775" y="24540210"/>
          <a:ext cx="544830" cy="991870"/>
        </a:xfrm>
        <a:prstGeom prst="rect">
          <a:avLst/>
        </a:prstGeom>
        <a:noFill/>
        <a:ln w="9525">
          <a:noFill/>
        </a:ln>
      </xdr:spPr>
    </xdr:pic>
    <xdr:clientData/>
  </xdr:twoCellAnchor>
  <xdr:twoCellAnchor editAs="oneCell">
    <xdr:from>
      <xdr:col>10</xdr:col>
      <xdr:colOff>67945</xdr:colOff>
      <xdr:row>108</xdr:row>
      <xdr:rowOff>20955</xdr:rowOff>
    </xdr:from>
    <xdr:to>
      <xdr:col>10</xdr:col>
      <xdr:colOff>1296035</xdr:colOff>
      <xdr:row>108</xdr:row>
      <xdr:rowOff>1012825</xdr:rowOff>
    </xdr:to>
    <xdr:pic>
      <xdr:nvPicPr>
        <xdr:cNvPr id="70" name="图片 69"/>
        <xdr:cNvPicPr>
          <a:picLocks noChangeAspect="1"/>
        </xdr:cNvPicPr>
      </xdr:nvPicPr>
      <xdr:blipFill>
        <a:blip xmlns:r="http://schemas.openxmlformats.org/officeDocument/2006/relationships" r:embed="rId2"/>
        <a:srcRect l="25342" t="19505"/>
        <a:stretch>
          <a:fillRect/>
        </a:stretch>
      </xdr:blipFill>
      <xdr:spPr>
        <a:xfrm>
          <a:off x="9190990" y="112415955"/>
          <a:ext cx="1228090" cy="991870"/>
        </a:xfrm>
        <a:prstGeom prst="rect">
          <a:avLst/>
        </a:prstGeom>
        <a:noFill/>
        <a:ln w="9525">
          <a:noFill/>
        </a:ln>
      </xdr:spPr>
    </xdr:pic>
    <xdr:clientData/>
  </xdr:twoCellAnchor>
  <xdr:twoCellAnchor editAs="oneCell">
    <xdr:from>
      <xdr:col>10</xdr:col>
      <xdr:colOff>467995</xdr:colOff>
      <xdr:row>109</xdr:row>
      <xdr:rowOff>50800</xdr:rowOff>
    </xdr:from>
    <xdr:to>
      <xdr:col>10</xdr:col>
      <xdr:colOff>1107440</xdr:colOff>
      <xdr:row>109</xdr:row>
      <xdr:rowOff>1020445</xdr:rowOff>
    </xdr:to>
    <xdr:pic>
      <xdr:nvPicPr>
        <xdr:cNvPr id="73" name="图片 72"/>
        <xdr:cNvPicPr>
          <a:picLocks noChangeAspect="1"/>
        </xdr:cNvPicPr>
      </xdr:nvPicPr>
      <xdr:blipFill>
        <a:blip xmlns:r="http://schemas.openxmlformats.org/officeDocument/2006/relationships" r:embed="rId3"/>
        <a:stretch>
          <a:fillRect/>
        </a:stretch>
      </xdr:blipFill>
      <xdr:spPr>
        <a:xfrm>
          <a:off x="9591040" y="113487200"/>
          <a:ext cx="639445" cy="969645"/>
        </a:xfrm>
        <a:prstGeom prst="rect">
          <a:avLst/>
        </a:prstGeom>
        <a:noFill/>
        <a:ln w="9525">
          <a:noFill/>
        </a:ln>
      </xdr:spPr>
    </xdr:pic>
    <xdr:clientData/>
  </xdr:twoCellAnchor>
  <xdr:twoCellAnchor editAs="oneCell">
    <xdr:from>
      <xdr:col>10</xdr:col>
      <xdr:colOff>85725</xdr:colOff>
      <xdr:row>110</xdr:row>
      <xdr:rowOff>30480</xdr:rowOff>
    </xdr:from>
    <xdr:to>
      <xdr:col>10</xdr:col>
      <xdr:colOff>1313815</xdr:colOff>
      <xdr:row>110</xdr:row>
      <xdr:rowOff>1019810</xdr:rowOff>
    </xdr:to>
    <xdr:pic>
      <xdr:nvPicPr>
        <xdr:cNvPr id="74" name="图片 73"/>
        <xdr:cNvPicPr>
          <a:picLocks noChangeAspect="1"/>
        </xdr:cNvPicPr>
      </xdr:nvPicPr>
      <xdr:blipFill>
        <a:blip xmlns:r="http://schemas.openxmlformats.org/officeDocument/2006/relationships" r:embed="rId4"/>
        <a:stretch>
          <a:fillRect/>
        </a:stretch>
      </xdr:blipFill>
      <xdr:spPr>
        <a:xfrm>
          <a:off x="9208770" y="114508280"/>
          <a:ext cx="1228090" cy="989330"/>
        </a:xfrm>
        <a:prstGeom prst="rect">
          <a:avLst/>
        </a:prstGeom>
        <a:noFill/>
        <a:ln w="9525">
          <a:noFill/>
        </a:ln>
      </xdr:spPr>
    </xdr:pic>
    <xdr:clientData/>
  </xdr:twoCellAnchor>
  <xdr:twoCellAnchor editAs="oneCell">
    <xdr:from>
      <xdr:col>10</xdr:col>
      <xdr:colOff>192405</xdr:colOff>
      <xdr:row>3</xdr:row>
      <xdr:rowOff>226695</xdr:rowOff>
    </xdr:from>
    <xdr:to>
      <xdr:col>11</xdr:col>
      <xdr:colOff>0</xdr:colOff>
      <xdr:row>3</xdr:row>
      <xdr:rowOff>922020</xdr:rowOff>
    </xdr:to>
    <xdr:pic>
      <xdr:nvPicPr>
        <xdr:cNvPr id="36" name="图片 35"/>
        <xdr:cNvPicPr>
          <a:picLocks noChangeAspect="1"/>
        </xdr:cNvPicPr>
      </xdr:nvPicPr>
      <xdr:blipFill>
        <a:blip xmlns:r="http://schemas.openxmlformats.org/officeDocument/2006/relationships" r:embed="rId27"/>
        <a:stretch>
          <a:fillRect/>
        </a:stretch>
      </xdr:blipFill>
      <xdr:spPr>
        <a:xfrm>
          <a:off x="9315450" y="2068195"/>
          <a:ext cx="1252855" cy="695325"/>
        </a:xfrm>
        <a:prstGeom prst="rect">
          <a:avLst/>
        </a:prstGeom>
        <a:noFill/>
        <a:ln w="9525">
          <a:noFill/>
        </a:ln>
      </xdr:spPr>
    </xdr:pic>
    <xdr:clientData/>
  </xdr:twoCellAnchor>
  <xdr:twoCellAnchor editAs="oneCell">
    <xdr:from>
      <xdr:col>10</xdr:col>
      <xdr:colOff>80010</xdr:colOff>
      <xdr:row>2</xdr:row>
      <xdr:rowOff>481965</xdr:rowOff>
    </xdr:from>
    <xdr:to>
      <xdr:col>11</xdr:col>
      <xdr:colOff>0</xdr:colOff>
      <xdr:row>2</xdr:row>
      <xdr:rowOff>869950</xdr:rowOff>
    </xdr:to>
    <xdr:pic>
      <xdr:nvPicPr>
        <xdr:cNvPr id="57" name="图片 56"/>
        <xdr:cNvPicPr>
          <a:picLocks noChangeAspect="1"/>
        </xdr:cNvPicPr>
      </xdr:nvPicPr>
      <xdr:blipFill>
        <a:blip xmlns:r="http://schemas.openxmlformats.org/officeDocument/2006/relationships" r:embed="rId28"/>
        <a:stretch>
          <a:fillRect/>
        </a:stretch>
      </xdr:blipFill>
      <xdr:spPr>
        <a:xfrm>
          <a:off x="9203055" y="1243965"/>
          <a:ext cx="1365250" cy="387985"/>
        </a:xfrm>
        <a:prstGeom prst="rect">
          <a:avLst/>
        </a:prstGeom>
        <a:noFill/>
        <a:ln w="9525">
          <a:noFill/>
        </a:ln>
      </xdr:spPr>
    </xdr:pic>
    <xdr:clientData/>
  </xdr:twoCellAnchor>
  <xdr:twoCellAnchor editAs="oneCell">
    <xdr:from>
      <xdr:col>10</xdr:col>
      <xdr:colOff>304800</xdr:colOff>
      <xdr:row>6</xdr:row>
      <xdr:rowOff>80645</xdr:rowOff>
    </xdr:from>
    <xdr:to>
      <xdr:col>10</xdr:col>
      <xdr:colOff>1034415</xdr:colOff>
      <xdr:row>6</xdr:row>
      <xdr:rowOff>983615</xdr:rowOff>
    </xdr:to>
    <xdr:pic>
      <xdr:nvPicPr>
        <xdr:cNvPr id="58" name="图片 57" descr="西雅图系列-四门文件高柜1.jpg_temp"/>
        <xdr:cNvPicPr>
          <a:picLocks noChangeAspect="1"/>
        </xdr:cNvPicPr>
      </xdr:nvPicPr>
      <xdr:blipFill>
        <a:blip xmlns:r="http://schemas.openxmlformats.org/officeDocument/2006/relationships" r:embed="rId29"/>
        <a:stretch>
          <a:fillRect/>
        </a:stretch>
      </xdr:blipFill>
      <xdr:spPr>
        <a:xfrm>
          <a:off x="9427845" y="5160645"/>
          <a:ext cx="729615" cy="902970"/>
        </a:xfrm>
        <a:prstGeom prst="rect">
          <a:avLst/>
        </a:prstGeom>
      </xdr:spPr>
    </xdr:pic>
    <xdr:clientData/>
  </xdr:twoCellAnchor>
  <xdr:twoCellAnchor editAs="oneCell">
    <xdr:from>
      <xdr:col>10</xdr:col>
      <xdr:colOff>102870</xdr:colOff>
      <xdr:row>7</xdr:row>
      <xdr:rowOff>260350</xdr:rowOff>
    </xdr:from>
    <xdr:to>
      <xdr:col>11</xdr:col>
      <xdr:colOff>0</xdr:colOff>
      <xdr:row>7</xdr:row>
      <xdr:rowOff>903605</xdr:rowOff>
    </xdr:to>
    <xdr:pic>
      <xdr:nvPicPr>
        <xdr:cNvPr id="59" name="图片 58"/>
        <xdr:cNvPicPr>
          <a:picLocks noChangeAspect="1"/>
        </xdr:cNvPicPr>
      </xdr:nvPicPr>
      <xdr:blipFill>
        <a:blip xmlns:r="http://schemas.openxmlformats.org/officeDocument/2006/relationships" r:embed="rId30"/>
        <a:stretch>
          <a:fillRect/>
        </a:stretch>
      </xdr:blipFill>
      <xdr:spPr>
        <a:xfrm>
          <a:off x="9225915" y="6419850"/>
          <a:ext cx="1342390" cy="643255"/>
        </a:xfrm>
        <a:prstGeom prst="rect">
          <a:avLst/>
        </a:prstGeom>
        <a:noFill/>
        <a:ln w="9525">
          <a:noFill/>
        </a:ln>
      </xdr:spPr>
    </xdr:pic>
    <xdr:clientData/>
  </xdr:twoCellAnchor>
  <xdr:twoCellAnchor editAs="oneCell">
    <xdr:from>
      <xdr:col>10</xdr:col>
      <xdr:colOff>450215</xdr:colOff>
      <xdr:row>20</xdr:row>
      <xdr:rowOff>24765</xdr:rowOff>
    </xdr:from>
    <xdr:to>
      <xdr:col>10</xdr:col>
      <xdr:colOff>1086485</xdr:colOff>
      <xdr:row>20</xdr:row>
      <xdr:rowOff>1026160</xdr:rowOff>
    </xdr:to>
    <xdr:pic>
      <xdr:nvPicPr>
        <xdr:cNvPr id="69" name="图片 68"/>
        <xdr:cNvPicPr>
          <a:picLocks noChangeAspect="1"/>
        </xdr:cNvPicPr>
      </xdr:nvPicPr>
      <xdr:blipFill>
        <a:blip xmlns:r="http://schemas.openxmlformats.org/officeDocument/2006/relationships" r:embed="rId31"/>
        <a:stretch>
          <a:fillRect/>
        </a:stretch>
      </xdr:blipFill>
      <xdr:spPr>
        <a:xfrm>
          <a:off x="9573260" y="20217765"/>
          <a:ext cx="636270" cy="1001395"/>
        </a:xfrm>
        <a:prstGeom prst="rect">
          <a:avLst/>
        </a:prstGeom>
        <a:noFill/>
        <a:ln w="9525">
          <a:noFill/>
        </a:ln>
      </xdr:spPr>
    </xdr:pic>
    <xdr:clientData/>
  </xdr:twoCellAnchor>
  <xdr:twoCellAnchor editAs="oneCell">
    <xdr:from>
      <xdr:col>10</xdr:col>
      <xdr:colOff>498475</xdr:colOff>
      <xdr:row>21</xdr:row>
      <xdr:rowOff>53975</xdr:rowOff>
    </xdr:from>
    <xdr:to>
      <xdr:col>10</xdr:col>
      <xdr:colOff>926465</xdr:colOff>
      <xdr:row>21</xdr:row>
      <xdr:rowOff>1012825</xdr:rowOff>
    </xdr:to>
    <xdr:pic>
      <xdr:nvPicPr>
        <xdr:cNvPr id="77" name="图片 96"/>
        <xdr:cNvPicPr>
          <a:picLocks noChangeAspect="1"/>
        </xdr:cNvPicPr>
      </xdr:nvPicPr>
      <xdr:blipFill>
        <a:blip xmlns:r="http://schemas.openxmlformats.org/officeDocument/2006/relationships" r:embed="rId13"/>
        <a:stretch>
          <a:fillRect/>
        </a:stretch>
      </xdr:blipFill>
      <xdr:spPr>
        <a:xfrm>
          <a:off x="9621520" y="21326475"/>
          <a:ext cx="427990" cy="958850"/>
        </a:xfrm>
        <a:prstGeom prst="rect">
          <a:avLst/>
        </a:prstGeom>
        <a:noFill/>
        <a:ln w="9525">
          <a:noFill/>
        </a:ln>
      </xdr:spPr>
    </xdr:pic>
    <xdr:clientData/>
  </xdr:twoCellAnchor>
  <xdr:twoCellAnchor editAs="oneCell">
    <xdr:from>
      <xdr:col>10</xdr:col>
      <xdr:colOff>91440</xdr:colOff>
      <xdr:row>23</xdr:row>
      <xdr:rowOff>272415</xdr:rowOff>
    </xdr:from>
    <xdr:to>
      <xdr:col>11</xdr:col>
      <xdr:colOff>0</xdr:colOff>
      <xdr:row>23</xdr:row>
      <xdr:rowOff>915670</xdr:rowOff>
    </xdr:to>
    <xdr:pic>
      <xdr:nvPicPr>
        <xdr:cNvPr id="78" name="图片 77"/>
        <xdr:cNvPicPr>
          <a:picLocks noChangeAspect="1"/>
        </xdr:cNvPicPr>
      </xdr:nvPicPr>
      <xdr:blipFill>
        <a:blip xmlns:r="http://schemas.openxmlformats.org/officeDocument/2006/relationships" r:embed="rId30"/>
        <a:stretch>
          <a:fillRect/>
        </a:stretch>
      </xdr:blipFill>
      <xdr:spPr>
        <a:xfrm>
          <a:off x="9214485" y="23703915"/>
          <a:ext cx="1353820" cy="643255"/>
        </a:xfrm>
        <a:prstGeom prst="rect">
          <a:avLst/>
        </a:prstGeom>
        <a:noFill/>
        <a:ln w="9525">
          <a:noFill/>
        </a:ln>
      </xdr:spPr>
    </xdr:pic>
    <xdr:clientData/>
  </xdr:twoCellAnchor>
  <xdr:twoCellAnchor editAs="oneCell">
    <xdr:from>
      <xdr:col>10</xdr:col>
      <xdr:colOff>91440</xdr:colOff>
      <xdr:row>27</xdr:row>
      <xdr:rowOff>272415</xdr:rowOff>
    </xdr:from>
    <xdr:to>
      <xdr:col>11</xdr:col>
      <xdr:colOff>0</xdr:colOff>
      <xdr:row>27</xdr:row>
      <xdr:rowOff>915670</xdr:rowOff>
    </xdr:to>
    <xdr:pic>
      <xdr:nvPicPr>
        <xdr:cNvPr id="80" name="图片 79"/>
        <xdr:cNvPicPr>
          <a:picLocks noChangeAspect="1"/>
        </xdr:cNvPicPr>
      </xdr:nvPicPr>
      <xdr:blipFill>
        <a:blip xmlns:r="http://schemas.openxmlformats.org/officeDocument/2006/relationships" r:embed="rId30"/>
        <a:stretch>
          <a:fillRect/>
        </a:stretch>
      </xdr:blipFill>
      <xdr:spPr>
        <a:xfrm>
          <a:off x="9214485" y="28021915"/>
          <a:ext cx="1353820" cy="643255"/>
        </a:xfrm>
        <a:prstGeom prst="rect">
          <a:avLst/>
        </a:prstGeom>
        <a:noFill/>
        <a:ln w="9525">
          <a:noFill/>
        </a:ln>
      </xdr:spPr>
    </xdr:pic>
    <xdr:clientData/>
  </xdr:twoCellAnchor>
  <xdr:twoCellAnchor editAs="oneCell">
    <xdr:from>
      <xdr:col>10</xdr:col>
      <xdr:colOff>407670</xdr:colOff>
      <xdr:row>31</xdr:row>
      <xdr:rowOff>23495</xdr:rowOff>
    </xdr:from>
    <xdr:to>
      <xdr:col>10</xdr:col>
      <xdr:colOff>1043940</xdr:colOff>
      <xdr:row>31</xdr:row>
      <xdr:rowOff>1024890</xdr:rowOff>
    </xdr:to>
    <xdr:pic>
      <xdr:nvPicPr>
        <xdr:cNvPr id="82" name="图片 81"/>
        <xdr:cNvPicPr>
          <a:picLocks noChangeAspect="1"/>
        </xdr:cNvPicPr>
      </xdr:nvPicPr>
      <xdr:blipFill>
        <a:blip xmlns:r="http://schemas.openxmlformats.org/officeDocument/2006/relationships" r:embed="rId31"/>
        <a:stretch>
          <a:fillRect/>
        </a:stretch>
      </xdr:blipFill>
      <xdr:spPr>
        <a:xfrm>
          <a:off x="9530715" y="32090995"/>
          <a:ext cx="636270" cy="1001395"/>
        </a:xfrm>
        <a:prstGeom prst="rect">
          <a:avLst/>
        </a:prstGeom>
        <a:noFill/>
        <a:ln w="9525">
          <a:noFill/>
        </a:ln>
      </xdr:spPr>
    </xdr:pic>
    <xdr:clientData/>
  </xdr:twoCellAnchor>
  <xdr:twoCellAnchor editAs="oneCell">
    <xdr:from>
      <xdr:col>10</xdr:col>
      <xdr:colOff>99695</xdr:colOff>
      <xdr:row>33</xdr:row>
      <xdr:rowOff>177165</xdr:rowOff>
    </xdr:from>
    <xdr:to>
      <xdr:col>10</xdr:col>
      <xdr:colOff>1271905</xdr:colOff>
      <xdr:row>33</xdr:row>
      <xdr:rowOff>936625</xdr:rowOff>
    </xdr:to>
    <xdr:pic>
      <xdr:nvPicPr>
        <xdr:cNvPr id="84" name="图片 83"/>
        <xdr:cNvPicPr>
          <a:picLocks noChangeAspect="1"/>
        </xdr:cNvPicPr>
      </xdr:nvPicPr>
      <xdr:blipFill>
        <a:blip xmlns:r="http://schemas.openxmlformats.org/officeDocument/2006/relationships" r:embed="rId32"/>
        <a:stretch>
          <a:fillRect/>
        </a:stretch>
      </xdr:blipFill>
      <xdr:spPr>
        <a:xfrm>
          <a:off x="9222740" y="34403665"/>
          <a:ext cx="1172210" cy="759460"/>
        </a:xfrm>
        <a:prstGeom prst="rect">
          <a:avLst/>
        </a:prstGeom>
        <a:noFill/>
        <a:ln w="9525">
          <a:noFill/>
        </a:ln>
      </xdr:spPr>
    </xdr:pic>
    <xdr:clientData/>
  </xdr:twoCellAnchor>
  <xdr:twoCellAnchor editAs="oneCell">
    <xdr:from>
      <xdr:col>10</xdr:col>
      <xdr:colOff>57785</xdr:colOff>
      <xdr:row>36</xdr:row>
      <xdr:rowOff>250190</xdr:rowOff>
    </xdr:from>
    <xdr:to>
      <xdr:col>11</xdr:col>
      <xdr:colOff>0</xdr:colOff>
      <xdr:row>36</xdr:row>
      <xdr:rowOff>1001395</xdr:rowOff>
    </xdr:to>
    <xdr:pic>
      <xdr:nvPicPr>
        <xdr:cNvPr id="86" name="图片 85"/>
        <xdr:cNvPicPr>
          <a:picLocks noChangeAspect="1"/>
        </xdr:cNvPicPr>
      </xdr:nvPicPr>
      <xdr:blipFill>
        <a:blip xmlns:r="http://schemas.openxmlformats.org/officeDocument/2006/relationships" r:embed="rId33"/>
        <a:stretch>
          <a:fillRect/>
        </a:stretch>
      </xdr:blipFill>
      <xdr:spPr>
        <a:xfrm>
          <a:off x="9180830" y="37016690"/>
          <a:ext cx="1387475" cy="751205"/>
        </a:xfrm>
        <a:prstGeom prst="rect">
          <a:avLst/>
        </a:prstGeom>
        <a:noFill/>
        <a:ln w="9525">
          <a:noFill/>
        </a:ln>
      </xdr:spPr>
    </xdr:pic>
    <xdr:clientData/>
  </xdr:twoCellAnchor>
  <xdr:twoCellAnchor editAs="oneCell">
    <xdr:from>
      <xdr:col>10</xdr:col>
      <xdr:colOff>393700</xdr:colOff>
      <xdr:row>39</xdr:row>
      <xdr:rowOff>47625</xdr:rowOff>
    </xdr:from>
    <xdr:to>
      <xdr:col>10</xdr:col>
      <xdr:colOff>1029970</xdr:colOff>
      <xdr:row>39</xdr:row>
      <xdr:rowOff>1049020</xdr:rowOff>
    </xdr:to>
    <xdr:pic>
      <xdr:nvPicPr>
        <xdr:cNvPr id="88" name="图片 87"/>
        <xdr:cNvPicPr>
          <a:picLocks noChangeAspect="1"/>
        </xdr:cNvPicPr>
      </xdr:nvPicPr>
      <xdr:blipFill>
        <a:blip xmlns:r="http://schemas.openxmlformats.org/officeDocument/2006/relationships" r:embed="rId31"/>
        <a:stretch>
          <a:fillRect/>
        </a:stretch>
      </xdr:blipFill>
      <xdr:spPr>
        <a:xfrm>
          <a:off x="9516745" y="40052625"/>
          <a:ext cx="636270" cy="1001395"/>
        </a:xfrm>
        <a:prstGeom prst="rect">
          <a:avLst/>
        </a:prstGeom>
        <a:noFill/>
        <a:ln w="9525">
          <a:noFill/>
        </a:ln>
      </xdr:spPr>
    </xdr:pic>
    <xdr:clientData/>
  </xdr:twoCellAnchor>
  <xdr:twoCellAnchor editAs="oneCell">
    <xdr:from>
      <xdr:col>10</xdr:col>
      <xdr:colOff>393700</xdr:colOff>
      <xdr:row>42</xdr:row>
      <xdr:rowOff>47625</xdr:rowOff>
    </xdr:from>
    <xdr:to>
      <xdr:col>10</xdr:col>
      <xdr:colOff>1029970</xdr:colOff>
      <xdr:row>42</xdr:row>
      <xdr:rowOff>1049020</xdr:rowOff>
    </xdr:to>
    <xdr:pic>
      <xdr:nvPicPr>
        <xdr:cNvPr id="90" name="图片 89"/>
        <xdr:cNvPicPr>
          <a:picLocks noChangeAspect="1"/>
        </xdr:cNvPicPr>
      </xdr:nvPicPr>
      <xdr:blipFill>
        <a:blip xmlns:r="http://schemas.openxmlformats.org/officeDocument/2006/relationships" r:embed="rId31"/>
        <a:stretch>
          <a:fillRect/>
        </a:stretch>
      </xdr:blipFill>
      <xdr:spPr>
        <a:xfrm>
          <a:off x="9516745" y="43291125"/>
          <a:ext cx="636270" cy="1001395"/>
        </a:xfrm>
        <a:prstGeom prst="rect">
          <a:avLst/>
        </a:prstGeom>
        <a:noFill/>
        <a:ln w="9525">
          <a:noFill/>
        </a:ln>
      </xdr:spPr>
    </xdr:pic>
    <xdr:clientData/>
  </xdr:twoCellAnchor>
  <xdr:twoCellAnchor editAs="oneCell">
    <xdr:from>
      <xdr:col>10</xdr:col>
      <xdr:colOff>318135</xdr:colOff>
      <xdr:row>49</xdr:row>
      <xdr:rowOff>101600</xdr:rowOff>
    </xdr:from>
    <xdr:to>
      <xdr:col>10</xdr:col>
      <xdr:colOff>1094740</xdr:colOff>
      <xdr:row>49</xdr:row>
      <xdr:rowOff>970280</xdr:rowOff>
    </xdr:to>
    <xdr:pic>
      <xdr:nvPicPr>
        <xdr:cNvPr id="93" name="图片 19" descr="43edbb9c2f3a2f4fb8862762676661e"/>
        <xdr:cNvPicPr>
          <a:picLocks noChangeAspect="1"/>
        </xdr:cNvPicPr>
      </xdr:nvPicPr>
      <xdr:blipFill>
        <a:blip xmlns:r="http://schemas.openxmlformats.org/officeDocument/2006/relationships" r:embed="rId9"/>
        <a:stretch>
          <a:fillRect/>
        </a:stretch>
      </xdr:blipFill>
      <xdr:spPr>
        <a:xfrm>
          <a:off x="9441180" y="50901600"/>
          <a:ext cx="776605" cy="868680"/>
        </a:xfrm>
        <a:prstGeom prst="rect">
          <a:avLst/>
        </a:prstGeom>
        <a:noFill/>
        <a:ln w="9525">
          <a:noFill/>
        </a:ln>
      </xdr:spPr>
    </xdr:pic>
    <xdr:clientData/>
  </xdr:twoCellAnchor>
  <xdr:twoCellAnchor editAs="oneCell">
    <xdr:from>
      <xdr:col>10</xdr:col>
      <xdr:colOff>424815</xdr:colOff>
      <xdr:row>50</xdr:row>
      <xdr:rowOff>40005</xdr:rowOff>
    </xdr:from>
    <xdr:to>
      <xdr:col>10</xdr:col>
      <xdr:colOff>1061085</xdr:colOff>
      <xdr:row>50</xdr:row>
      <xdr:rowOff>1041400</xdr:rowOff>
    </xdr:to>
    <xdr:pic>
      <xdr:nvPicPr>
        <xdr:cNvPr id="94" name="图片 93"/>
        <xdr:cNvPicPr>
          <a:picLocks noChangeAspect="1"/>
        </xdr:cNvPicPr>
      </xdr:nvPicPr>
      <xdr:blipFill>
        <a:blip xmlns:r="http://schemas.openxmlformats.org/officeDocument/2006/relationships" r:embed="rId31"/>
        <a:stretch>
          <a:fillRect/>
        </a:stretch>
      </xdr:blipFill>
      <xdr:spPr>
        <a:xfrm>
          <a:off x="9547860" y="51919505"/>
          <a:ext cx="636270" cy="1001395"/>
        </a:xfrm>
        <a:prstGeom prst="rect">
          <a:avLst/>
        </a:prstGeom>
        <a:noFill/>
        <a:ln w="9525">
          <a:noFill/>
        </a:ln>
      </xdr:spPr>
    </xdr:pic>
    <xdr:clientData/>
  </xdr:twoCellAnchor>
  <xdr:twoCellAnchor editAs="oneCell">
    <xdr:from>
      <xdr:col>10</xdr:col>
      <xdr:colOff>58420</xdr:colOff>
      <xdr:row>53</xdr:row>
      <xdr:rowOff>182880</xdr:rowOff>
    </xdr:from>
    <xdr:to>
      <xdr:col>11</xdr:col>
      <xdr:colOff>0</xdr:colOff>
      <xdr:row>53</xdr:row>
      <xdr:rowOff>826135</xdr:rowOff>
    </xdr:to>
    <xdr:pic>
      <xdr:nvPicPr>
        <xdr:cNvPr id="95" name="图片 94"/>
        <xdr:cNvPicPr>
          <a:picLocks noChangeAspect="1"/>
        </xdr:cNvPicPr>
      </xdr:nvPicPr>
      <xdr:blipFill>
        <a:blip xmlns:r="http://schemas.openxmlformats.org/officeDocument/2006/relationships" r:embed="rId30"/>
        <a:stretch>
          <a:fillRect/>
        </a:stretch>
      </xdr:blipFill>
      <xdr:spPr>
        <a:xfrm>
          <a:off x="9181465" y="55300880"/>
          <a:ext cx="1386840" cy="643255"/>
        </a:xfrm>
        <a:prstGeom prst="rect">
          <a:avLst/>
        </a:prstGeom>
        <a:noFill/>
        <a:ln w="9525">
          <a:noFill/>
        </a:ln>
      </xdr:spPr>
    </xdr:pic>
    <xdr:clientData/>
  </xdr:twoCellAnchor>
  <xdr:twoCellAnchor editAs="oneCell">
    <xdr:from>
      <xdr:col>10</xdr:col>
      <xdr:colOff>102235</xdr:colOff>
      <xdr:row>54</xdr:row>
      <xdr:rowOff>126365</xdr:rowOff>
    </xdr:from>
    <xdr:to>
      <xdr:col>11</xdr:col>
      <xdr:colOff>0</xdr:colOff>
      <xdr:row>54</xdr:row>
      <xdr:rowOff>944880</xdr:rowOff>
    </xdr:to>
    <xdr:pic>
      <xdr:nvPicPr>
        <xdr:cNvPr id="96" name="图片 95" descr="d1c6bff506499e6fd9b2c98daa2f4d5"/>
        <xdr:cNvPicPr>
          <a:picLocks noChangeAspect="1"/>
        </xdr:cNvPicPr>
      </xdr:nvPicPr>
      <xdr:blipFill>
        <a:blip xmlns:r="http://schemas.openxmlformats.org/officeDocument/2006/relationships" r:embed="rId34"/>
        <a:stretch>
          <a:fillRect/>
        </a:stretch>
      </xdr:blipFill>
      <xdr:spPr>
        <a:xfrm>
          <a:off x="9225280" y="56323865"/>
          <a:ext cx="1343025" cy="818515"/>
        </a:xfrm>
        <a:prstGeom prst="rect">
          <a:avLst/>
        </a:prstGeom>
      </xdr:spPr>
    </xdr:pic>
    <xdr:clientData/>
  </xdr:twoCellAnchor>
  <xdr:twoCellAnchor editAs="oneCell">
    <xdr:from>
      <xdr:col>10</xdr:col>
      <xdr:colOff>360680</xdr:colOff>
      <xdr:row>55</xdr:row>
      <xdr:rowOff>114300</xdr:rowOff>
    </xdr:from>
    <xdr:to>
      <xdr:col>10</xdr:col>
      <xdr:colOff>1137920</xdr:colOff>
      <xdr:row>55</xdr:row>
      <xdr:rowOff>986155</xdr:rowOff>
    </xdr:to>
    <xdr:pic>
      <xdr:nvPicPr>
        <xdr:cNvPr id="97" name="图片 96" descr="806480928d2f4dc69f0eecd9eecb628"/>
        <xdr:cNvPicPr>
          <a:picLocks noChangeAspect="1"/>
        </xdr:cNvPicPr>
      </xdr:nvPicPr>
      <xdr:blipFill>
        <a:blip xmlns:r="http://schemas.openxmlformats.org/officeDocument/2006/relationships" r:embed="rId35"/>
        <a:stretch>
          <a:fillRect/>
        </a:stretch>
      </xdr:blipFill>
      <xdr:spPr>
        <a:xfrm>
          <a:off x="9483725" y="57391300"/>
          <a:ext cx="777240" cy="871855"/>
        </a:xfrm>
        <a:prstGeom prst="rect">
          <a:avLst/>
        </a:prstGeom>
      </xdr:spPr>
    </xdr:pic>
    <xdr:clientData/>
  </xdr:twoCellAnchor>
  <xdr:twoCellAnchor editAs="oneCell">
    <xdr:from>
      <xdr:col>10</xdr:col>
      <xdr:colOff>438785</xdr:colOff>
      <xdr:row>56</xdr:row>
      <xdr:rowOff>114300</xdr:rowOff>
    </xdr:from>
    <xdr:to>
      <xdr:col>10</xdr:col>
      <xdr:colOff>987425</xdr:colOff>
      <xdr:row>56</xdr:row>
      <xdr:rowOff>896620</xdr:rowOff>
    </xdr:to>
    <xdr:pic>
      <xdr:nvPicPr>
        <xdr:cNvPr id="98" name="图片 97"/>
        <xdr:cNvPicPr>
          <a:picLocks noChangeAspect="1"/>
        </xdr:cNvPicPr>
      </xdr:nvPicPr>
      <xdr:blipFill>
        <a:blip xmlns:r="http://schemas.openxmlformats.org/officeDocument/2006/relationships" r:embed="rId36"/>
        <a:stretch>
          <a:fillRect/>
        </a:stretch>
      </xdr:blipFill>
      <xdr:spPr>
        <a:xfrm>
          <a:off x="9561830" y="58470800"/>
          <a:ext cx="548640" cy="782320"/>
        </a:xfrm>
        <a:prstGeom prst="rect">
          <a:avLst/>
        </a:prstGeom>
        <a:noFill/>
        <a:ln w="9525">
          <a:noFill/>
        </a:ln>
      </xdr:spPr>
    </xdr:pic>
    <xdr:clientData/>
  </xdr:twoCellAnchor>
  <xdr:twoCellAnchor editAs="oneCell">
    <xdr:from>
      <xdr:col>10</xdr:col>
      <xdr:colOff>316230</xdr:colOff>
      <xdr:row>60</xdr:row>
      <xdr:rowOff>115570</xdr:rowOff>
    </xdr:from>
    <xdr:to>
      <xdr:col>10</xdr:col>
      <xdr:colOff>1050925</xdr:colOff>
      <xdr:row>60</xdr:row>
      <xdr:rowOff>1019810</xdr:rowOff>
    </xdr:to>
    <xdr:pic>
      <xdr:nvPicPr>
        <xdr:cNvPr id="99" name="图片 98"/>
        <xdr:cNvPicPr>
          <a:picLocks noChangeAspect="1"/>
        </xdr:cNvPicPr>
      </xdr:nvPicPr>
      <xdr:blipFill>
        <a:blip xmlns:r="http://schemas.openxmlformats.org/officeDocument/2006/relationships" r:embed="rId37"/>
        <a:srcRect r="19034"/>
        <a:stretch>
          <a:fillRect/>
        </a:stretch>
      </xdr:blipFill>
      <xdr:spPr>
        <a:xfrm>
          <a:off x="9439275" y="62790070"/>
          <a:ext cx="734695" cy="904240"/>
        </a:xfrm>
        <a:prstGeom prst="rect">
          <a:avLst/>
        </a:prstGeom>
        <a:noFill/>
        <a:ln w="9525">
          <a:noFill/>
        </a:ln>
      </xdr:spPr>
    </xdr:pic>
    <xdr:clientData/>
  </xdr:twoCellAnchor>
  <xdr:twoCellAnchor editAs="oneCell">
    <xdr:from>
      <xdr:col>10</xdr:col>
      <xdr:colOff>390525</xdr:colOff>
      <xdr:row>67</xdr:row>
      <xdr:rowOff>57785</xdr:rowOff>
    </xdr:from>
    <xdr:to>
      <xdr:col>10</xdr:col>
      <xdr:colOff>1026795</xdr:colOff>
      <xdr:row>67</xdr:row>
      <xdr:rowOff>1059180</xdr:rowOff>
    </xdr:to>
    <xdr:pic>
      <xdr:nvPicPr>
        <xdr:cNvPr id="101" name="图片 100"/>
        <xdr:cNvPicPr>
          <a:picLocks noChangeAspect="1"/>
        </xdr:cNvPicPr>
      </xdr:nvPicPr>
      <xdr:blipFill>
        <a:blip xmlns:r="http://schemas.openxmlformats.org/officeDocument/2006/relationships" r:embed="rId31"/>
        <a:stretch>
          <a:fillRect/>
        </a:stretch>
      </xdr:blipFill>
      <xdr:spPr>
        <a:xfrm>
          <a:off x="9513570" y="69590285"/>
          <a:ext cx="636270" cy="1001395"/>
        </a:xfrm>
        <a:prstGeom prst="rect">
          <a:avLst/>
        </a:prstGeom>
        <a:noFill/>
        <a:ln w="9525">
          <a:noFill/>
        </a:ln>
      </xdr:spPr>
    </xdr:pic>
    <xdr:clientData/>
  </xdr:twoCellAnchor>
  <xdr:twoCellAnchor editAs="oneCell">
    <xdr:from>
      <xdr:col>10</xdr:col>
      <xdr:colOff>80645</xdr:colOff>
      <xdr:row>68</xdr:row>
      <xdr:rowOff>227965</xdr:rowOff>
    </xdr:from>
    <xdr:to>
      <xdr:col>11</xdr:col>
      <xdr:colOff>0</xdr:colOff>
      <xdr:row>68</xdr:row>
      <xdr:rowOff>871220</xdr:rowOff>
    </xdr:to>
    <xdr:pic>
      <xdr:nvPicPr>
        <xdr:cNvPr id="102" name="图片 101"/>
        <xdr:cNvPicPr>
          <a:picLocks noChangeAspect="1"/>
        </xdr:cNvPicPr>
      </xdr:nvPicPr>
      <xdr:blipFill>
        <a:blip xmlns:r="http://schemas.openxmlformats.org/officeDocument/2006/relationships" r:embed="rId30"/>
        <a:stretch>
          <a:fillRect/>
        </a:stretch>
      </xdr:blipFill>
      <xdr:spPr>
        <a:xfrm>
          <a:off x="9203690" y="70839965"/>
          <a:ext cx="1364615" cy="643255"/>
        </a:xfrm>
        <a:prstGeom prst="rect">
          <a:avLst/>
        </a:prstGeom>
        <a:noFill/>
        <a:ln w="9525">
          <a:noFill/>
        </a:ln>
      </xdr:spPr>
    </xdr:pic>
    <xdr:clientData/>
  </xdr:twoCellAnchor>
  <xdr:twoCellAnchor editAs="oneCell">
    <xdr:from>
      <xdr:col>10</xdr:col>
      <xdr:colOff>416560</xdr:colOff>
      <xdr:row>75</xdr:row>
      <xdr:rowOff>13335</xdr:rowOff>
    </xdr:from>
    <xdr:to>
      <xdr:col>10</xdr:col>
      <xdr:colOff>1052830</xdr:colOff>
      <xdr:row>75</xdr:row>
      <xdr:rowOff>1014730</xdr:rowOff>
    </xdr:to>
    <xdr:pic>
      <xdr:nvPicPr>
        <xdr:cNvPr id="105" name="图片 104"/>
        <xdr:cNvPicPr>
          <a:picLocks noChangeAspect="1"/>
        </xdr:cNvPicPr>
      </xdr:nvPicPr>
      <xdr:blipFill>
        <a:blip xmlns:r="http://schemas.openxmlformats.org/officeDocument/2006/relationships" r:embed="rId31"/>
        <a:stretch>
          <a:fillRect/>
        </a:stretch>
      </xdr:blipFill>
      <xdr:spPr>
        <a:xfrm>
          <a:off x="9539605" y="78181835"/>
          <a:ext cx="636270" cy="1001395"/>
        </a:xfrm>
        <a:prstGeom prst="rect">
          <a:avLst/>
        </a:prstGeom>
        <a:noFill/>
        <a:ln w="9525">
          <a:noFill/>
        </a:ln>
      </xdr:spPr>
    </xdr:pic>
    <xdr:clientData/>
  </xdr:twoCellAnchor>
  <xdr:twoCellAnchor editAs="oneCell">
    <xdr:from>
      <xdr:col>10</xdr:col>
      <xdr:colOff>80645</xdr:colOff>
      <xdr:row>77</xdr:row>
      <xdr:rowOff>384175</xdr:rowOff>
    </xdr:from>
    <xdr:to>
      <xdr:col>11</xdr:col>
      <xdr:colOff>0</xdr:colOff>
      <xdr:row>77</xdr:row>
      <xdr:rowOff>774700</xdr:rowOff>
    </xdr:to>
    <xdr:pic>
      <xdr:nvPicPr>
        <xdr:cNvPr id="106" name="图片 105"/>
        <xdr:cNvPicPr>
          <a:picLocks noChangeAspect="1"/>
        </xdr:cNvPicPr>
      </xdr:nvPicPr>
      <xdr:blipFill>
        <a:blip xmlns:r="http://schemas.openxmlformats.org/officeDocument/2006/relationships" r:embed="rId28"/>
        <a:stretch>
          <a:fillRect/>
        </a:stretch>
      </xdr:blipFill>
      <xdr:spPr>
        <a:xfrm>
          <a:off x="9203690" y="80711675"/>
          <a:ext cx="1364615" cy="390525"/>
        </a:xfrm>
        <a:prstGeom prst="rect">
          <a:avLst/>
        </a:prstGeom>
        <a:noFill/>
        <a:ln w="9525">
          <a:noFill/>
        </a:ln>
      </xdr:spPr>
    </xdr:pic>
    <xdr:clientData/>
  </xdr:twoCellAnchor>
  <xdr:twoCellAnchor editAs="oneCell">
    <xdr:from>
      <xdr:col>10</xdr:col>
      <xdr:colOff>69215</xdr:colOff>
      <xdr:row>78</xdr:row>
      <xdr:rowOff>82550</xdr:rowOff>
    </xdr:from>
    <xdr:to>
      <xdr:col>11</xdr:col>
      <xdr:colOff>0</xdr:colOff>
      <xdr:row>78</xdr:row>
      <xdr:rowOff>954405</xdr:rowOff>
    </xdr:to>
    <xdr:pic>
      <xdr:nvPicPr>
        <xdr:cNvPr id="107" name="图片 106"/>
        <xdr:cNvPicPr>
          <a:picLocks noChangeAspect="1"/>
        </xdr:cNvPicPr>
      </xdr:nvPicPr>
      <xdr:blipFill>
        <a:blip xmlns:r="http://schemas.openxmlformats.org/officeDocument/2006/relationships" r:embed="rId38"/>
        <a:stretch>
          <a:fillRect/>
        </a:stretch>
      </xdr:blipFill>
      <xdr:spPr>
        <a:xfrm>
          <a:off x="9192260" y="81489550"/>
          <a:ext cx="1376045" cy="871855"/>
        </a:xfrm>
        <a:prstGeom prst="rect">
          <a:avLst/>
        </a:prstGeom>
        <a:noFill/>
        <a:ln w="9525">
          <a:noFill/>
        </a:ln>
      </xdr:spPr>
    </xdr:pic>
    <xdr:clientData/>
  </xdr:twoCellAnchor>
  <xdr:twoCellAnchor editAs="oneCell">
    <xdr:from>
      <xdr:col>10</xdr:col>
      <xdr:colOff>67945</xdr:colOff>
      <xdr:row>80</xdr:row>
      <xdr:rowOff>261620</xdr:rowOff>
    </xdr:from>
    <xdr:to>
      <xdr:col>11</xdr:col>
      <xdr:colOff>0</xdr:colOff>
      <xdr:row>80</xdr:row>
      <xdr:rowOff>904875</xdr:rowOff>
    </xdr:to>
    <xdr:pic>
      <xdr:nvPicPr>
        <xdr:cNvPr id="108" name="图片 107"/>
        <xdr:cNvPicPr>
          <a:picLocks noChangeAspect="1"/>
        </xdr:cNvPicPr>
      </xdr:nvPicPr>
      <xdr:blipFill>
        <a:blip xmlns:r="http://schemas.openxmlformats.org/officeDocument/2006/relationships" r:embed="rId30"/>
        <a:stretch>
          <a:fillRect/>
        </a:stretch>
      </xdr:blipFill>
      <xdr:spPr>
        <a:xfrm>
          <a:off x="9190990" y="83827620"/>
          <a:ext cx="1377315" cy="643255"/>
        </a:xfrm>
        <a:prstGeom prst="rect">
          <a:avLst/>
        </a:prstGeom>
        <a:noFill/>
        <a:ln w="9525">
          <a:noFill/>
        </a:ln>
      </xdr:spPr>
    </xdr:pic>
    <xdr:clientData/>
  </xdr:twoCellAnchor>
  <xdr:twoCellAnchor editAs="oneCell">
    <xdr:from>
      <xdr:col>10</xdr:col>
      <xdr:colOff>404495</xdr:colOff>
      <xdr:row>84</xdr:row>
      <xdr:rowOff>13970</xdr:rowOff>
    </xdr:from>
    <xdr:to>
      <xdr:col>10</xdr:col>
      <xdr:colOff>1040765</xdr:colOff>
      <xdr:row>84</xdr:row>
      <xdr:rowOff>1015365</xdr:rowOff>
    </xdr:to>
    <xdr:pic>
      <xdr:nvPicPr>
        <xdr:cNvPr id="109" name="图片 108"/>
        <xdr:cNvPicPr>
          <a:picLocks noChangeAspect="1"/>
        </xdr:cNvPicPr>
      </xdr:nvPicPr>
      <xdr:blipFill>
        <a:blip xmlns:r="http://schemas.openxmlformats.org/officeDocument/2006/relationships" r:embed="rId31"/>
        <a:stretch>
          <a:fillRect/>
        </a:stretch>
      </xdr:blipFill>
      <xdr:spPr>
        <a:xfrm>
          <a:off x="9527540" y="87897970"/>
          <a:ext cx="636270" cy="1001395"/>
        </a:xfrm>
        <a:prstGeom prst="rect">
          <a:avLst/>
        </a:prstGeom>
        <a:noFill/>
        <a:ln w="9525">
          <a:noFill/>
        </a:ln>
      </xdr:spPr>
    </xdr:pic>
    <xdr:clientData/>
  </xdr:twoCellAnchor>
  <xdr:twoCellAnchor editAs="oneCell">
    <xdr:from>
      <xdr:col>10</xdr:col>
      <xdr:colOff>315595</xdr:colOff>
      <xdr:row>111</xdr:row>
      <xdr:rowOff>20955</xdr:rowOff>
    </xdr:from>
    <xdr:to>
      <xdr:col>10</xdr:col>
      <xdr:colOff>1069340</xdr:colOff>
      <xdr:row>111</xdr:row>
      <xdr:rowOff>951230</xdr:rowOff>
    </xdr:to>
    <xdr:pic>
      <xdr:nvPicPr>
        <xdr:cNvPr id="3" name="图片 2"/>
        <xdr:cNvPicPr>
          <a:picLocks noChangeAspect="1"/>
        </xdr:cNvPicPr>
      </xdr:nvPicPr>
      <xdr:blipFill>
        <a:blip xmlns:r="http://schemas.openxmlformats.org/officeDocument/2006/relationships" r:embed="rId39"/>
        <a:stretch>
          <a:fillRect/>
        </a:stretch>
      </xdr:blipFill>
      <xdr:spPr>
        <a:xfrm>
          <a:off x="9438640" y="115540155"/>
          <a:ext cx="753745" cy="930275"/>
        </a:xfrm>
        <a:prstGeom prst="rect">
          <a:avLst/>
        </a:prstGeom>
        <a:noFill/>
        <a:ln w="9525">
          <a:noFill/>
        </a:ln>
      </xdr:spPr>
    </xdr:pic>
    <xdr:clientData/>
  </xdr:twoCellAnchor>
  <xdr:twoCellAnchor editAs="oneCell">
    <xdr:from>
      <xdr:col>10</xdr:col>
      <xdr:colOff>352425</xdr:colOff>
      <xdr:row>73</xdr:row>
      <xdr:rowOff>69850</xdr:rowOff>
    </xdr:from>
    <xdr:to>
      <xdr:col>10</xdr:col>
      <xdr:colOff>1167765</xdr:colOff>
      <xdr:row>73</xdr:row>
      <xdr:rowOff>973455</xdr:rowOff>
    </xdr:to>
    <xdr:pic>
      <xdr:nvPicPr>
        <xdr:cNvPr id="6" name="图片 5"/>
        <xdr:cNvPicPr>
          <a:picLocks noChangeAspect="1"/>
        </xdr:cNvPicPr>
      </xdr:nvPicPr>
      <xdr:blipFill>
        <a:blip xmlns:r="http://schemas.openxmlformats.org/officeDocument/2006/relationships" r:embed="rId40"/>
        <a:stretch>
          <a:fillRect/>
        </a:stretch>
      </xdr:blipFill>
      <xdr:spPr>
        <a:xfrm>
          <a:off x="9475470" y="76079350"/>
          <a:ext cx="815340" cy="903605"/>
        </a:xfrm>
        <a:prstGeom prst="rect">
          <a:avLst/>
        </a:prstGeom>
        <a:noFill/>
        <a:ln w="9525">
          <a:noFill/>
        </a:ln>
      </xdr:spPr>
    </xdr:pic>
    <xdr:clientData/>
  </xdr:twoCellAnchor>
  <xdr:twoCellAnchor editAs="oneCell">
    <xdr:from>
      <xdr:col>10</xdr:col>
      <xdr:colOff>228600</xdr:colOff>
      <xdr:row>105</xdr:row>
      <xdr:rowOff>136525</xdr:rowOff>
    </xdr:from>
    <xdr:to>
      <xdr:col>10</xdr:col>
      <xdr:colOff>1219835</xdr:colOff>
      <xdr:row>105</xdr:row>
      <xdr:rowOff>946785</xdr:rowOff>
    </xdr:to>
    <xdr:pic>
      <xdr:nvPicPr>
        <xdr:cNvPr id="8" name="图片 7" descr="WN4A7474"/>
        <xdr:cNvPicPr>
          <a:picLocks noChangeAspect="1"/>
        </xdr:cNvPicPr>
      </xdr:nvPicPr>
      <xdr:blipFill>
        <a:blip xmlns:r="http://schemas.openxmlformats.org/officeDocument/2006/relationships" r:embed="rId41"/>
        <a:srcRect l="10201" t="5241" r="11638" b="5241"/>
        <a:stretch>
          <a:fillRect/>
        </a:stretch>
      </xdr:blipFill>
      <xdr:spPr>
        <a:xfrm>
          <a:off x="9351645" y="109293025"/>
          <a:ext cx="991235" cy="810260"/>
        </a:xfrm>
        <a:prstGeom prst="rect">
          <a:avLst/>
        </a:prstGeom>
        <a:noFill/>
        <a:ln w="9525">
          <a:noFill/>
        </a:ln>
      </xdr:spPr>
    </xdr:pic>
    <xdr:clientData/>
  </xdr:twoCellAnchor>
  <xdr:twoCellAnchor>
    <xdr:from>
      <xdr:col>10</xdr:col>
      <xdr:colOff>130810</xdr:colOff>
      <xdr:row>10</xdr:row>
      <xdr:rowOff>222250</xdr:rowOff>
    </xdr:from>
    <xdr:to>
      <xdr:col>10</xdr:col>
      <xdr:colOff>1202690</xdr:colOff>
      <xdr:row>10</xdr:row>
      <xdr:rowOff>903605</xdr:rowOff>
    </xdr:to>
    <xdr:pic>
      <xdr:nvPicPr>
        <xdr:cNvPr id="13" name="图片 75" descr="42"/>
        <xdr:cNvPicPr>
          <a:picLocks noChangeAspect="1"/>
        </xdr:cNvPicPr>
      </xdr:nvPicPr>
      <xdr:blipFill>
        <a:blip xmlns:r="http://schemas.openxmlformats.org/officeDocument/2006/relationships" r:embed="rId42"/>
        <a:stretch>
          <a:fillRect/>
        </a:stretch>
      </xdr:blipFill>
      <xdr:spPr>
        <a:xfrm>
          <a:off x="9253855" y="9620250"/>
          <a:ext cx="1071880" cy="681355"/>
        </a:xfrm>
        <a:prstGeom prst="rect">
          <a:avLst/>
        </a:prstGeom>
        <a:noFill/>
        <a:ln>
          <a:noFill/>
        </a:ln>
      </xdr:spPr>
    </xdr:pic>
    <xdr:clientData/>
  </xdr:twoCellAnchor>
  <xdr:twoCellAnchor editAs="oneCell">
    <xdr:from>
      <xdr:col>10</xdr:col>
      <xdr:colOff>314325</xdr:colOff>
      <xdr:row>4</xdr:row>
      <xdr:rowOff>73660</xdr:rowOff>
    </xdr:from>
    <xdr:to>
      <xdr:col>10</xdr:col>
      <xdr:colOff>1118235</xdr:colOff>
      <xdr:row>4</xdr:row>
      <xdr:rowOff>907415</xdr:rowOff>
    </xdr:to>
    <xdr:pic>
      <xdr:nvPicPr>
        <xdr:cNvPr id="14" name="图片 13"/>
        <xdr:cNvPicPr>
          <a:picLocks noChangeAspect="1"/>
        </xdr:cNvPicPr>
      </xdr:nvPicPr>
      <xdr:blipFill>
        <a:blip xmlns:r="http://schemas.openxmlformats.org/officeDocument/2006/relationships" r:embed="rId43"/>
        <a:stretch>
          <a:fillRect/>
        </a:stretch>
      </xdr:blipFill>
      <xdr:spPr>
        <a:xfrm>
          <a:off x="9437370" y="2994660"/>
          <a:ext cx="803910" cy="833755"/>
        </a:xfrm>
        <a:prstGeom prst="rect">
          <a:avLst/>
        </a:prstGeom>
        <a:noFill/>
        <a:ln w="9525">
          <a:noFill/>
        </a:ln>
      </xdr:spPr>
    </xdr:pic>
    <xdr:clientData/>
  </xdr:twoCellAnchor>
  <xdr:twoCellAnchor editAs="oneCell">
    <xdr:from>
      <xdr:col>10</xdr:col>
      <xdr:colOff>365125</xdr:colOff>
      <xdr:row>66</xdr:row>
      <xdr:rowOff>20955</xdr:rowOff>
    </xdr:from>
    <xdr:to>
      <xdr:col>10</xdr:col>
      <xdr:colOff>1169035</xdr:colOff>
      <xdr:row>66</xdr:row>
      <xdr:rowOff>854710</xdr:rowOff>
    </xdr:to>
    <xdr:pic>
      <xdr:nvPicPr>
        <xdr:cNvPr id="20" name="图片 19"/>
        <xdr:cNvPicPr>
          <a:picLocks noChangeAspect="1"/>
        </xdr:cNvPicPr>
      </xdr:nvPicPr>
      <xdr:blipFill>
        <a:blip xmlns:r="http://schemas.openxmlformats.org/officeDocument/2006/relationships" r:embed="rId43"/>
        <a:stretch>
          <a:fillRect/>
        </a:stretch>
      </xdr:blipFill>
      <xdr:spPr>
        <a:xfrm>
          <a:off x="9488170" y="68473955"/>
          <a:ext cx="803910" cy="833755"/>
        </a:xfrm>
        <a:prstGeom prst="rect">
          <a:avLst/>
        </a:prstGeom>
        <a:noFill/>
        <a:ln w="9525">
          <a:noFill/>
        </a:ln>
      </xdr:spPr>
    </xdr:pic>
    <xdr:clientData/>
  </xdr:twoCellAnchor>
  <xdr:twoCellAnchor editAs="oneCell">
    <xdr:from>
      <xdr:col>10</xdr:col>
      <xdr:colOff>440055</xdr:colOff>
      <xdr:row>70</xdr:row>
      <xdr:rowOff>116205</xdr:rowOff>
    </xdr:from>
    <xdr:to>
      <xdr:col>10</xdr:col>
      <xdr:colOff>1243965</xdr:colOff>
      <xdr:row>70</xdr:row>
      <xdr:rowOff>949960</xdr:rowOff>
    </xdr:to>
    <xdr:pic>
      <xdr:nvPicPr>
        <xdr:cNvPr id="21" name="图片 20"/>
        <xdr:cNvPicPr>
          <a:picLocks noChangeAspect="1"/>
        </xdr:cNvPicPr>
      </xdr:nvPicPr>
      <xdr:blipFill>
        <a:blip xmlns:r="http://schemas.openxmlformats.org/officeDocument/2006/relationships" r:embed="rId43"/>
        <a:stretch>
          <a:fillRect/>
        </a:stretch>
      </xdr:blipFill>
      <xdr:spPr>
        <a:xfrm>
          <a:off x="9563100" y="72887205"/>
          <a:ext cx="803910" cy="833755"/>
        </a:xfrm>
        <a:prstGeom prst="rect">
          <a:avLst/>
        </a:prstGeom>
        <a:noFill/>
        <a:ln w="9525">
          <a:noFill/>
        </a:ln>
      </xdr:spPr>
    </xdr:pic>
    <xdr:clientData/>
  </xdr:twoCellAnchor>
  <xdr:twoCellAnchor editAs="oneCell">
    <xdr:from>
      <xdr:col>10</xdr:col>
      <xdr:colOff>397510</xdr:colOff>
      <xdr:row>79</xdr:row>
      <xdr:rowOff>158750</xdr:rowOff>
    </xdr:from>
    <xdr:to>
      <xdr:col>10</xdr:col>
      <xdr:colOff>1201420</xdr:colOff>
      <xdr:row>79</xdr:row>
      <xdr:rowOff>992505</xdr:rowOff>
    </xdr:to>
    <xdr:pic>
      <xdr:nvPicPr>
        <xdr:cNvPr id="26" name="图片 25"/>
        <xdr:cNvPicPr>
          <a:picLocks noChangeAspect="1"/>
        </xdr:cNvPicPr>
      </xdr:nvPicPr>
      <xdr:blipFill>
        <a:blip xmlns:r="http://schemas.openxmlformats.org/officeDocument/2006/relationships" r:embed="rId43"/>
        <a:stretch>
          <a:fillRect/>
        </a:stretch>
      </xdr:blipFill>
      <xdr:spPr>
        <a:xfrm>
          <a:off x="9520555" y="82645250"/>
          <a:ext cx="803910" cy="833755"/>
        </a:xfrm>
        <a:prstGeom prst="rect">
          <a:avLst/>
        </a:prstGeom>
        <a:noFill/>
        <a:ln w="9525">
          <a:noFill/>
        </a:ln>
      </xdr:spPr>
    </xdr:pic>
    <xdr:clientData/>
  </xdr:twoCellAnchor>
  <xdr:twoCellAnchor editAs="oneCell">
    <xdr:from>
      <xdr:col>10</xdr:col>
      <xdr:colOff>283210</xdr:colOff>
      <xdr:row>82</xdr:row>
      <xdr:rowOff>127000</xdr:rowOff>
    </xdr:from>
    <xdr:to>
      <xdr:col>10</xdr:col>
      <xdr:colOff>1087120</xdr:colOff>
      <xdr:row>82</xdr:row>
      <xdr:rowOff>960755</xdr:rowOff>
    </xdr:to>
    <xdr:pic>
      <xdr:nvPicPr>
        <xdr:cNvPr id="27" name="图片 26"/>
        <xdr:cNvPicPr>
          <a:picLocks noChangeAspect="1"/>
        </xdr:cNvPicPr>
      </xdr:nvPicPr>
      <xdr:blipFill>
        <a:blip xmlns:r="http://schemas.openxmlformats.org/officeDocument/2006/relationships" r:embed="rId43"/>
        <a:stretch>
          <a:fillRect/>
        </a:stretch>
      </xdr:blipFill>
      <xdr:spPr>
        <a:xfrm>
          <a:off x="9406255" y="85852000"/>
          <a:ext cx="803910" cy="833755"/>
        </a:xfrm>
        <a:prstGeom prst="rect">
          <a:avLst/>
        </a:prstGeom>
        <a:noFill/>
        <a:ln w="9525">
          <a:noFill/>
        </a:ln>
      </xdr:spPr>
    </xdr:pic>
    <xdr:clientData/>
  </xdr:twoCellAnchor>
  <xdr:twoCellAnchor editAs="oneCell">
    <xdr:from>
      <xdr:col>10</xdr:col>
      <xdr:colOff>355600</xdr:colOff>
      <xdr:row>99</xdr:row>
      <xdr:rowOff>158750</xdr:rowOff>
    </xdr:from>
    <xdr:to>
      <xdr:col>10</xdr:col>
      <xdr:colOff>1159510</xdr:colOff>
      <xdr:row>99</xdr:row>
      <xdr:rowOff>992505</xdr:rowOff>
    </xdr:to>
    <xdr:pic>
      <xdr:nvPicPr>
        <xdr:cNvPr id="30" name="图片 29"/>
        <xdr:cNvPicPr>
          <a:picLocks noChangeAspect="1"/>
        </xdr:cNvPicPr>
      </xdr:nvPicPr>
      <xdr:blipFill>
        <a:blip xmlns:r="http://schemas.openxmlformats.org/officeDocument/2006/relationships" r:embed="rId43"/>
        <a:stretch>
          <a:fillRect/>
        </a:stretch>
      </xdr:blipFill>
      <xdr:spPr>
        <a:xfrm>
          <a:off x="9478645" y="103536750"/>
          <a:ext cx="803910" cy="833755"/>
        </a:xfrm>
        <a:prstGeom prst="rect">
          <a:avLst/>
        </a:prstGeom>
        <a:noFill/>
        <a:ln w="9525">
          <a:noFill/>
        </a:ln>
      </xdr:spPr>
    </xdr:pic>
    <xdr:clientData/>
  </xdr:twoCellAnchor>
  <xdr:twoCellAnchor editAs="oneCell">
    <xdr:from>
      <xdr:col>10</xdr:col>
      <xdr:colOff>450215</xdr:colOff>
      <xdr:row>107</xdr:row>
      <xdr:rowOff>137795</xdr:rowOff>
    </xdr:from>
    <xdr:to>
      <xdr:col>10</xdr:col>
      <xdr:colOff>1254125</xdr:colOff>
      <xdr:row>107</xdr:row>
      <xdr:rowOff>971550</xdr:rowOff>
    </xdr:to>
    <xdr:pic>
      <xdr:nvPicPr>
        <xdr:cNvPr id="31" name="图片 30"/>
        <xdr:cNvPicPr>
          <a:picLocks noChangeAspect="1"/>
        </xdr:cNvPicPr>
      </xdr:nvPicPr>
      <xdr:blipFill>
        <a:blip xmlns:r="http://schemas.openxmlformats.org/officeDocument/2006/relationships" r:embed="rId43"/>
        <a:stretch>
          <a:fillRect/>
        </a:stretch>
      </xdr:blipFill>
      <xdr:spPr>
        <a:xfrm>
          <a:off x="9573260" y="111453295"/>
          <a:ext cx="803910" cy="833755"/>
        </a:xfrm>
        <a:prstGeom prst="rect">
          <a:avLst/>
        </a:prstGeom>
        <a:noFill/>
        <a:ln w="9525">
          <a:noFill/>
        </a:ln>
      </xdr:spPr>
    </xdr:pic>
    <xdr:clientData/>
  </xdr:twoCellAnchor>
  <xdr:twoCellAnchor editAs="oneCell">
    <xdr:from>
      <xdr:col>10</xdr:col>
      <xdr:colOff>364490</xdr:colOff>
      <xdr:row>9</xdr:row>
      <xdr:rowOff>29210</xdr:rowOff>
    </xdr:from>
    <xdr:to>
      <xdr:col>10</xdr:col>
      <xdr:colOff>1217295</xdr:colOff>
      <xdr:row>9</xdr:row>
      <xdr:rowOff>989965</xdr:rowOff>
    </xdr:to>
    <xdr:pic>
      <xdr:nvPicPr>
        <xdr:cNvPr id="33" name="图片 32"/>
        <xdr:cNvPicPr>
          <a:picLocks noChangeAspect="1"/>
        </xdr:cNvPicPr>
      </xdr:nvPicPr>
      <xdr:blipFill>
        <a:blip xmlns:r="http://schemas.openxmlformats.org/officeDocument/2006/relationships" r:embed="rId44"/>
        <a:stretch>
          <a:fillRect/>
        </a:stretch>
      </xdr:blipFill>
      <xdr:spPr>
        <a:xfrm>
          <a:off x="9487535" y="8347710"/>
          <a:ext cx="852805" cy="960755"/>
        </a:xfrm>
        <a:prstGeom prst="rect">
          <a:avLst/>
        </a:prstGeom>
        <a:noFill/>
        <a:ln w="9525">
          <a:noFill/>
        </a:ln>
      </xdr:spPr>
    </xdr:pic>
    <xdr:clientData/>
  </xdr:twoCellAnchor>
  <xdr:twoCellAnchor editAs="oneCell">
    <xdr:from>
      <xdr:col>10</xdr:col>
      <xdr:colOff>367665</xdr:colOff>
      <xdr:row>11</xdr:row>
      <xdr:rowOff>74295</xdr:rowOff>
    </xdr:from>
    <xdr:to>
      <xdr:col>10</xdr:col>
      <xdr:colOff>1220470</xdr:colOff>
      <xdr:row>11</xdr:row>
      <xdr:rowOff>1035050</xdr:rowOff>
    </xdr:to>
    <xdr:pic>
      <xdr:nvPicPr>
        <xdr:cNvPr id="34" name="图片 33"/>
        <xdr:cNvPicPr>
          <a:picLocks noChangeAspect="1"/>
        </xdr:cNvPicPr>
      </xdr:nvPicPr>
      <xdr:blipFill>
        <a:blip xmlns:r="http://schemas.openxmlformats.org/officeDocument/2006/relationships" r:embed="rId44"/>
        <a:stretch>
          <a:fillRect/>
        </a:stretch>
      </xdr:blipFill>
      <xdr:spPr>
        <a:xfrm>
          <a:off x="9490710" y="10551795"/>
          <a:ext cx="852805" cy="960755"/>
        </a:xfrm>
        <a:prstGeom prst="rect">
          <a:avLst/>
        </a:prstGeom>
        <a:noFill/>
        <a:ln w="9525">
          <a:noFill/>
        </a:ln>
      </xdr:spPr>
    </xdr:pic>
    <xdr:clientData/>
  </xdr:twoCellAnchor>
  <xdr:twoCellAnchor editAs="oneCell">
    <xdr:from>
      <xdr:col>10</xdr:col>
      <xdr:colOff>304800</xdr:colOff>
      <xdr:row>13</xdr:row>
      <xdr:rowOff>106045</xdr:rowOff>
    </xdr:from>
    <xdr:to>
      <xdr:col>10</xdr:col>
      <xdr:colOff>1157605</xdr:colOff>
      <xdr:row>13</xdr:row>
      <xdr:rowOff>1066800</xdr:rowOff>
    </xdr:to>
    <xdr:pic>
      <xdr:nvPicPr>
        <xdr:cNvPr id="35" name="图片 34"/>
        <xdr:cNvPicPr>
          <a:picLocks noChangeAspect="1"/>
        </xdr:cNvPicPr>
      </xdr:nvPicPr>
      <xdr:blipFill>
        <a:blip xmlns:r="http://schemas.openxmlformats.org/officeDocument/2006/relationships" r:embed="rId44"/>
        <a:stretch>
          <a:fillRect/>
        </a:stretch>
      </xdr:blipFill>
      <xdr:spPr>
        <a:xfrm>
          <a:off x="9427845" y="12742545"/>
          <a:ext cx="852805" cy="960755"/>
        </a:xfrm>
        <a:prstGeom prst="rect">
          <a:avLst/>
        </a:prstGeom>
        <a:noFill/>
        <a:ln w="9525">
          <a:noFill/>
        </a:ln>
      </xdr:spPr>
    </xdr:pic>
    <xdr:clientData/>
  </xdr:twoCellAnchor>
  <xdr:twoCellAnchor editAs="oneCell">
    <xdr:from>
      <xdr:col>10</xdr:col>
      <xdr:colOff>241300</xdr:colOff>
      <xdr:row>14</xdr:row>
      <xdr:rowOff>163195</xdr:rowOff>
    </xdr:from>
    <xdr:to>
      <xdr:col>10</xdr:col>
      <xdr:colOff>967740</xdr:colOff>
      <xdr:row>14</xdr:row>
      <xdr:rowOff>981710</xdr:rowOff>
    </xdr:to>
    <xdr:pic>
      <xdr:nvPicPr>
        <xdr:cNvPr id="37" name="图片 36"/>
        <xdr:cNvPicPr>
          <a:picLocks noChangeAspect="1"/>
        </xdr:cNvPicPr>
      </xdr:nvPicPr>
      <xdr:blipFill>
        <a:blip xmlns:r="http://schemas.openxmlformats.org/officeDocument/2006/relationships" r:embed="rId44"/>
        <a:stretch>
          <a:fillRect/>
        </a:stretch>
      </xdr:blipFill>
      <xdr:spPr>
        <a:xfrm>
          <a:off x="9364345" y="13879195"/>
          <a:ext cx="726440" cy="818515"/>
        </a:xfrm>
        <a:prstGeom prst="rect">
          <a:avLst/>
        </a:prstGeom>
        <a:noFill/>
        <a:ln w="9525">
          <a:noFill/>
        </a:ln>
      </xdr:spPr>
    </xdr:pic>
    <xdr:clientData/>
  </xdr:twoCellAnchor>
  <xdr:twoCellAnchor editAs="oneCell">
    <xdr:from>
      <xdr:col>10</xdr:col>
      <xdr:colOff>410210</xdr:colOff>
      <xdr:row>15</xdr:row>
      <xdr:rowOff>190500</xdr:rowOff>
    </xdr:from>
    <xdr:to>
      <xdr:col>10</xdr:col>
      <xdr:colOff>1136650</xdr:colOff>
      <xdr:row>15</xdr:row>
      <xdr:rowOff>1009015</xdr:rowOff>
    </xdr:to>
    <xdr:pic>
      <xdr:nvPicPr>
        <xdr:cNvPr id="38" name="图片 37"/>
        <xdr:cNvPicPr>
          <a:picLocks noChangeAspect="1"/>
        </xdr:cNvPicPr>
      </xdr:nvPicPr>
      <xdr:blipFill>
        <a:blip xmlns:r="http://schemas.openxmlformats.org/officeDocument/2006/relationships" r:embed="rId44"/>
        <a:stretch>
          <a:fillRect/>
        </a:stretch>
      </xdr:blipFill>
      <xdr:spPr>
        <a:xfrm>
          <a:off x="9533255" y="14986000"/>
          <a:ext cx="726440" cy="818515"/>
        </a:xfrm>
        <a:prstGeom prst="rect">
          <a:avLst/>
        </a:prstGeom>
        <a:noFill/>
        <a:ln w="9525">
          <a:noFill/>
        </a:ln>
      </xdr:spPr>
    </xdr:pic>
    <xdr:clientData/>
  </xdr:twoCellAnchor>
  <xdr:twoCellAnchor editAs="oneCell">
    <xdr:from>
      <xdr:col>10</xdr:col>
      <xdr:colOff>473710</xdr:colOff>
      <xdr:row>16</xdr:row>
      <xdr:rowOff>116840</xdr:rowOff>
    </xdr:from>
    <xdr:to>
      <xdr:col>10</xdr:col>
      <xdr:colOff>1200150</xdr:colOff>
      <xdr:row>16</xdr:row>
      <xdr:rowOff>935355</xdr:rowOff>
    </xdr:to>
    <xdr:pic>
      <xdr:nvPicPr>
        <xdr:cNvPr id="40" name="图片 39"/>
        <xdr:cNvPicPr>
          <a:picLocks noChangeAspect="1"/>
        </xdr:cNvPicPr>
      </xdr:nvPicPr>
      <xdr:blipFill>
        <a:blip xmlns:r="http://schemas.openxmlformats.org/officeDocument/2006/relationships" r:embed="rId44"/>
        <a:stretch>
          <a:fillRect/>
        </a:stretch>
      </xdr:blipFill>
      <xdr:spPr>
        <a:xfrm>
          <a:off x="9596755" y="15991840"/>
          <a:ext cx="726440" cy="818515"/>
        </a:xfrm>
        <a:prstGeom prst="rect">
          <a:avLst/>
        </a:prstGeom>
        <a:noFill/>
        <a:ln w="9525">
          <a:noFill/>
        </a:ln>
      </xdr:spPr>
    </xdr:pic>
    <xdr:clientData/>
  </xdr:twoCellAnchor>
  <xdr:twoCellAnchor editAs="oneCell">
    <xdr:from>
      <xdr:col>10</xdr:col>
      <xdr:colOff>293370</xdr:colOff>
      <xdr:row>18</xdr:row>
      <xdr:rowOff>95250</xdr:rowOff>
    </xdr:from>
    <xdr:to>
      <xdr:col>10</xdr:col>
      <xdr:colOff>1019810</xdr:colOff>
      <xdr:row>18</xdr:row>
      <xdr:rowOff>913765</xdr:rowOff>
    </xdr:to>
    <xdr:pic>
      <xdr:nvPicPr>
        <xdr:cNvPr id="41" name="图片 40"/>
        <xdr:cNvPicPr>
          <a:picLocks noChangeAspect="1"/>
        </xdr:cNvPicPr>
      </xdr:nvPicPr>
      <xdr:blipFill>
        <a:blip xmlns:r="http://schemas.openxmlformats.org/officeDocument/2006/relationships" r:embed="rId44"/>
        <a:stretch>
          <a:fillRect/>
        </a:stretch>
      </xdr:blipFill>
      <xdr:spPr>
        <a:xfrm>
          <a:off x="9416415" y="18129250"/>
          <a:ext cx="726440" cy="818515"/>
        </a:xfrm>
        <a:prstGeom prst="rect">
          <a:avLst/>
        </a:prstGeom>
        <a:noFill/>
        <a:ln w="9525">
          <a:noFill/>
        </a:ln>
      </xdr:spPr>
    </xdr:pic>
    <xdr:clientData/>
  </xdr:twoCellAnchor>
  <xdr:twoCellAnchor editAs="oneCell">
    <xdr:from>
      <xdr:col>10</xdr:col>
      <xdr:colOff>336550</xdr:colOff>
      <xdr:row>25</xdr:row>
      <xdr:rowOff>137795</xdr:rowOff>
    </xdr:from>
    <xdr:to>
      <xdr:col>10</xdr:col>
      <xdr:colOff>1062990</xdr:colOff>
      <xdr:row>25</xdr:row>
      <xdr:rowOff>956310</xdr:rowOff>
    </xdr:to>
    <xdr:pic>
      <xdr:nvPicPr>
        <xdr:cNvPr id="42" name="图片 41"/>
        <xdr:cNvPicPr>
          <a:picLocks noChangeAspect="1"/>
        </xdr:cNvPicPr>
      </xdr:nvPicPr>
      <xdr:blipFill>
        <a:blip xmlns:r="http://schemas.openxmlformats.org/officeDocument/2006/relationships" r:embed="rId44"/>
        <a:stretch>
          <a:fillRect/>
        </a:stretch>
      </xdr:blipFill>
      <xdr:spPr>
        <a:xfrm>
          <a:off x="9459595" y="25728295"/>
          <a:ext cx="726440" cy="818515"/>
        </a:xfrm>
        <a:prstGeom prst="rect">
          <a:avLst/>
        </a:prstGeom>
        <a:noFill/>
        <a:ln w="9525">
          <a:noFill/>
        </a:ln>
      </xdr:spPr>
    </xdr:pic>
    <xdr:clientData/>
  </xdr:twoCellAnchor>
  <xdr:twoCellAnchor editAs="oneCell">
    <xdr:from>
      <xdr:col>10</xdr:col>
      <xdr:colOff>388620</xdr:colOff>
      <xdr:row>29</xdr:row>
      <xdr:rowOff>95250</xdr:rowOff>
    </xdr:from>
    <xdr:to>
      <xdr:col>10</xdr:col>
      <xdr:colOff>1115060</xdr:colOff>
      <xdr:row>29</xdr:row>
      <xdr:rowOff>913765</xdr:rowOff>
    </xdr:to>
    <xdr:pic>
      <xdr:nvPicPr>
        <xdr:cNvPr id="44" name="图片 43"/>
        <xdr:cNvPicPr>
          <a:picLocks noChangeAspect="1"/>
        </xdr:cNvPicPr>
      </xdr:nvPicPr>
      <xdr:blipFill>
        <a:blip xmlns:r="http://schemas.openxmlformats.org/officeDocument/2006/relationships" r:embed="rId44"/>
        <a:stretch>
          <a:fillRect/>
        </a:stretch>
      </xdr:blipFill>
      <xdr:spPr>
        <a:xfrm>
          <a:off x="9511665" y="30003750"/>
          <a:ext cx="726440" cy="818515"/>
        </a:xfrm>
        <a:prstGeom prst="rect">
          <a:avLst/>
        </a:prstGeom>
        <a:noFill/>
        <a:ln w="9525">
          <a:noFill/>
        </a:ln>
      </xdr:spPr>
    </xdr:pic>
    <xdr:clientData/>
  </xdr:twoCellAnchor>
  <xdr:twoCellAnchor editAs="oneCell">
    <xdr:from>
      <xdr:col>10</xdr:col>
      <xdr:colOff>294005</xdr:colOff>
      <xdr:row>35</xdr:row>
      <xdr:rowOff>116205</xdr:rowOff>
    </xdr:from>
    <xdr:to>
      <xdr:col>10</xdr:col>
      <xdr:colOff>1020445</xdr:colOff>
      <xdr:row>35</xdr:row>
      <xdr:rowOff>934720</xdr:rowOff>
    </xdr:to>
    <xdr:pic>
      <xdr:nvPicPr>
        <xdr:cNvPr id="45" name="图片 44"/>
        <xdr:cNvPicPr>
          <a:picLocks noChangeAspect="1"/>
        </xdr:cNvPicPr>
      </xdr:nvPicPr>
      <xdr:blipFill>
        <a:blip xmlns:r="http://schemas.openxmlformats.org/officeDocument/2006/relationships" r:embed="rId44"/>
        <a:stretch>
          <a:fillRect/>
        </a:stretch>
      </xdr:blipFill>
      <xdr:spPr>
        <a:xfrm>
          <a:off x="9417050" y="35803205"/>
          <a:ext cx="726440" cy="818515"/>
        </a:xfrm>
        <a:prstGeom prst="rect">
          <a:avLst/>
        </a:prstGeom>
        <a:noFill/>
        <a:ln w="9525">
          <a:noFill/>
        </a:ln>
      </xdr:spPr>
    </xdr:pic>
    <xdr:clientData/>
  </xdr:twoCellAnchor>
  <xdr:twoCellAnchor editAs="oneCell">
    <xdr:from>
      <xdr:col>10</xdr:col>
      <xdr:colOff>294005</xdr:colOff>
      <xdr:row>38</xdr:row>
      <xdr:rowOff>116205</xdr:rowOff>
    </xdr:from>
    <xdr:to>
      <xdr:col>10</xdr:col>
      <xdr:colOff>1020445</xdr:colOff>
      <xdr:row>38</xdr:row>
      <xdr:rowOff>934720</xdr:rowOff>
    </xdr:to>
    <xdr:pic>
      <xdr:nvPicPr>
        <xdr:cNvPr id="46" name="图片 45"/>
        <xdr:cNvPicPr>
          <a:picLocks noChangeAspect="1"/>
        </xdr:cNvPicPr>
      </xdr:nvPicPr>
      <xdr:blipFill>
        <a:blip xmlns:r="http://schemas.openxmlformats.org/officeDocument/2006/relationships" r:embed="rId44"/>
        <a:stretch>
          <a:fillRect/>
        </a:stretch>
      </xdr:blipFill>
      <xdr:spPr>
        <a:xfrm>
          <a:off x="9417050" y="39041705"/>
          <a:ext cx="726440" cy="818515"/>
        </a:xfrm>
        <a:prstGeom prst="rect">
          <a:avLst/>
        </a:prstGeom>
        <a:noFill/>
        <a:ln w="9525">
          <a:noFill/>
        </a:ln>
      </xdr:spPr>
    </xdr:pic>
    <xdr:clientData/>
  </xdr:twoCellAnchor>
  <xdr:twoCellAnchor editAs="oneCell">
    <xdr:from>
      <xdr:col>10</xdr:col>
      <xdr:colOff>346710</xdr:colOff>
      <xdr:row>41</xdr:row>
      <xdr:rowOff>95250</xdr:rowOff>
    </xdr:from>
    <xdr:to>
      <xdr:col>10</xdr:col>
      <xdr:colOff>1073150</xdr:colOff>
      <xdr:row>41</xdr:row>
      <xdr:rowOff>913765</xdr:rowOff>
    </xdr:to>
    <xdr:pic>
      <xdr:nvPicPr>
        <xdr:cNvPr id="47" name="图片 46"/>
        <xdr:cNvPicPr>
          <a:picLocks noChangeAspect="1"/>
        </xdr:cNvPicPr>
      </xdr:nvPicPr>
      <xdr:blipFill>
        <a:blip xmlns:r="http://schemas.openxmlformats.org/officeDocument/2006/relationships" r:embed="rId44"/>
        <a:stretch>
          <a:fillRect/>
        </a:stretch>
      </xdr:blipFill>
      <xdr:spPr>
        <a:xfrm>
          <a:off x="9469755" y="42259250"/>
          <a:ext cx="726440" cy="818515"/>
        </a:xfrm>
        <a:prstGeom prst="rect">
          <a:avLst/>
        </a:prstGeom>
        <a:noFill/>
        <a:ln w="9525">
          <a:noFill/>
        </a:ln>
      </xdr:spPr>
    </xdr:pic>
    <xdr:clientData/>
  </xdr:twoCellAnchor>
  <xdr:twoCellAnchor editAs="oneCell">
    <xdr:from>
      <xdr:col>10</xdr:col>
      <xdr:colOff>335915</xdr:colOff>
      <xdr:row>45</xdr:row>
      <xdr:rowOff>137795</xdr:rowOff>
    </xdr:from>
    <xdr:to>
      <xdr:col>10</xdr:col>
      <xdr:colOff>1062355</xdr:colOff>
      <xdr:row>45</xdr:row>
      <xdr:rowOff>956310</xdr:rowOff>
    </xdr:to>
    <xdr:pic>
      <xdr:nvPicPr>
        <xdr:cNvPr id="48" name="图片 47"/>
        <xdr:cNvPicPr>
          <a:picLocks noChangeAspect="1"/>
        </xdr:cNvPicPr>
      </xdr:nvPicPr>
      <xdr:blipFill>
        <a:blip xmlns:r="http://schemas.openxmlformats.org/officeDocument/2006/relationships" r:embed="rId44"/>
        <a:stretch>
          <a:fillRect/>
        </a:stretch>
      </xdr:blipFill>
      <xdr:spPr>
        <a:xfrm>
          <a:off x="9458960" y="46619795"/>
          <a:ext cx="726440" cy="818515"/>
        </a:xfrm>
        <a:prstGeom prst="rect">
          <a:avLst/>
        </a:prstGeom>
        <a:noFill/>
        <a:ln w="9525">
          <a:noFill/>
        </a:ln>
      </xdr:spPr>
    </xdr:pic>
    <xdr:clientData/>
  </xdr:twoCellAnchor>
  <xdr:twoCellAnchor editAs="oneCell">
    <xdr:from>
      <xdr:col>10</xdr:col>
      <xdr:colOff>240665</xdr:colOff>
      <xdr:row>48</xdr:row>
      <xdr:rowOff>116205</xdr:rowOff>
    </xdr:from>
    <xdr:to>
      <xdr:col>10</xdr:col>
      <xdr:colOff>967105</xdr:colOff>
      <xdr:row>48</xdr:row>
      <xdr:rowOff>934720</xdr:rowOff>
    </xdr:to>
    <xdr:pic>
      <xdr:nvPicPr>
        <xdr:cNvPr id="49" name="图片 48"/>
        <xdr:cNvPicPr>
          <a:picLocks noChangeAspect="1"/>
        </xdr:cNvPicPr>
      </xdr:nvPicPr>
      <xdr:blipFill>
        <a:blip xmlns:r="http://schemas.openxmlformats.org/officeDocument/2006/relationships" r:embed="rId44"/>
        <a:stretch>
          <a:fillRect/>
        </a:stretch>
      </xdr:blipFill>
      <xdr:spPr>
        <a:xfrm>
          <a:off x="9363710" y="49836705"/>
          <a:ext cx="726440" cy="818515"/>
        </a:xfrm>
        <a:prstGeom prst="rect">
          <a:avLst/>
        </a:prstGeom>
        <a:noFill/>
        <a:ln w="9525">
          <a:noFill/>
        </a:ln>
      </xdr:spPr>
    </xdr:pic>
    <xdr:clientData/>
  </xdr:twoCellAnchor>
  <xdr:twoCellAnchor editAs="oneCell">
    <xdr:from>
      <xdr:col>10</xdr:col>
      <xdr:colOff>294005</xdr:colOff>
      <xdr:row>62</xdr:row>
      <xdr:rowOff>31750</xdr:rowOff>
    </xdr:from>
    <xdr:to>
      <xdr:col>10</xdr:col>
      <xdr:colOff>1020445</xdr:colOff>
      <xdr:row>62</xdr:row>
      <xdr:rowOff>850265</xdr:rowOff>
    </xdr:to>
    <xdr:pic>
      <xdr:nvPicPr>
        <xdr:cNvPr id="50" name="图片 49"/>
        <xdr:cNvPicPr>
          <a:picLocks noChangeAspect="1"/>
        </xdr:cNvPicPr>
      </xdr:nvPicPr>
      <xdr:blipFill>
        <a:blip xmlns:r="http://schemas.openxmlformats.org/officeDocument/2006/relationships" r:embed="rId44"/>
        <a:stretch>
          <a:fillRect/>
        </a:stretch>
      </xdr:blipFill>
      <xdr:spPr>
        <a:xfrm>
          <a:off x="9417050" y="64166750"/>
          <a:ext cx="726440" cy="818515"/>
        </a:xfrm>
        <a:prstGeom prst="rect">
          <a:avLst/>
        </a:prstGeom>
        <a:noFill/>
        <a:ln w="9525">
          <a:noFill/>
        </a:ln>
      </xdr:spPr>
    </xdr:pic>
    <xdr:clientData/>
  </xdr:twoCellAnchor>
  <xdr:twoCellAnchor editAs="oneCell">
    <xdr:from>
      <xdr:col>10</xdr:col>
      <xdr:colOff>335915</xdr:colOff>
      <xdr:row>72</xdr:row>
      <xdr:rowOff>116205</xdr:rowOff>
    </xdr:from>
    <xdr:to>
      <xdr:col>10</xdr:col>
      <xdr:colOff>1062355</xdr:colOff>
      <xdr:row>72</xdr:row>
      <xdr:rowOff>934720</xdr:rowOff>
    </xdr:to>
    <xdr:pic>
      <xdr:nvPicPr>
        <xdr:cNvPr id="51" name="图片 50"/>
        <xdr:cNvPicPr>
          <a:picLocks noChangeAspect="1"/>
        </xdr:cNvPicPr>
      </xdr:nvPicPr>
      <xdr:blipFill>
        <a:blip xmlns:r="http://schemas.openxmlformats.org/officeDocument/2006/relationships" r:embed="rId44"/>
        <a:stretch>
          <a:fillRect/>
        </a:stretch>
      </xdr:blipFill>
      <xdr:spPr>
        <a:xfrm>
          <a:off x="9458960" y="75046205"/>
          <a:ext cx="726440" cy="818515"/>
        </a:xfrm>
        <a:prstGeom prst="rect">
          <a:avLst/>
        </a:prstGeom>
        <a:noFill/>
        <a:ln w="9525">
          <a:noFill/>
        </a:ln>
      </xdr:spPr>
    </xdr:pic>
    <xdr:clientData/>
  </xdr:twoCellAnchor>
  <xdr:twoCellAnchor editAs="oneCell">
    <xdr:from>
      <xdr:col>10</xdr:col>
      <xdr:colOff>194945</xdr:colOff>
      <xdr:row>40</xdr:row>
      <xdr:rowOff>142240</xdr:rowOff>
    </xdr:from>
    <xdr:to>
      <xdr:col>10</xdr:col>
      <xdr:colOff>1111250</xdr:colOff>
      <xdr:row>40</xdr:row>
      <xdr:rowOff>994410</xdr:rowOff>
    </xdr:to>
    <xdr:pic>
      <xdr:nvPicPr>
        <xdr:cNvPr id="7" name="图片 6"/>
        <xdr:cNvPicPr>
          <a:picLocks noChangeAspect="1"/>
        </xdr:cNvPicPr>
      </xdr:nvPicPr>
      <xdr:blipFill>
        <a:blip xmlns:r="http://schemas.openxmlformats.org/officeDocument/2006/relationships" r:embed="rId6"/>
        <a:stretch>
          <a:fillRect/>
        </a:stretch>
      </xdr:blipFill>
      <xdr:spPr>
        <a:xfrm>
          <a:off x="9317990" y="41226740"/>
          <a:ext cx="916305" cy="852170"/>
        </a:xfrm>
        <a:prstGeom prst="rect">
          <a:avLst/>
        </a:prstGeom>
        <a:noFill/>
        <a:ln w="9525">
          <a:noFill/>
        </a:ln>
      </xdr:spPr>
    </xdr:pic>
    <xdr:clientData/>
  </xdr:twoCellAnchor>
  <xdr:twoCellAnchor editAs="oneCell">
    <xdr:from>
      <xdr:col>10</xdr:col>
      <xdr:colOff>194945</xdr:colOff>
      <xdr:row>37</xdr:row>
      <xdr:rowOff>142240</xdr:rowOff>
    </xdr:from>
    <xdr:to>
      <xdr:col>10</xdr:col>
      <xdr:colOff>1111250</xdr:colOff>
      <xdr:row>37</xdr:row>
      <xdr:rowOff>994410</xdr:rowOff>
    </xdr:to>
    <xdr:pic>
      <xdr:nvPicPr>
        <xdr:cNvPr id="17" name="图片 16"/>
        <xdr:cNvPicPr>
          <a:picLocks noChangeAspect="1"/>
        </xdr:cNvPicPr>
      </xdr:nvPicPr>
      <xdr:blipFill>
        <a:blip xmlns:r="http://schemas.openxmlformats.org/officeDocument/2006/relationships" r:embed="rId6"/>
        <a:stretch>
          <a:fillRect/>
        </a:stretch>
      </xdr:blipFill>
      <xdr:spPr>
        <a:xfrm>
          <a:off x="9317990" y="37988240"/>
          <a:ext cx="916305" cy="852170"/>
        </a:xfrm>
        <a:prstGeom prst="rect">
          <a:avLst/>
        </a:prstGeom>
        <a:noFill/>
        <a:ln w="9525">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362585</xdr:colOff>
      <xdr:row>1</xdr:row>
      <xdr:rowOff>150495</xdr:rowOff>
    </xdr:from>
    <xdr:to>
      <xdr:col>10</xdr:col>
      <xdr:colOff>948690</xdr:colOff>
      <xdr:row>1</xdr:row>
      <xdr:rowOff>960120</xdr:rowOff>
    </xdr:to>
    <xdr:pic>
      <xdr:nvPicPr>
        <xdr:cNvPr id="6" name="图片 5"/>
        <xdr:cNvPicPr>
          <a:picLocks noChangeAspect="1"/>
        </xdr:cNvPicPr>
      </xdr:nvPicPr>
      <xdr:blipFill>
        <a:blip xmlns:r="http://schemas.openxmlformats.org/officeDocument/2006/relationships" r:embed="rId1"/>
        <a:stretch>
          <a:fillRect/>
        </a:stretch>
      </xdr:blipFill>
      <xdr:spPr>
        <a:xfrm>
          <a:off x="9109710" y="531495"/>
          <a:ext cx="586105" cy="809625"/>
        </a:xfrm>
        <a:prstGeom prst="rect">
          <a:avLst/>
        </a:prstGeom>
        <a:noFill/>
        <a:ln w="9525">
          <a:noFill/>
        </a:ln>
      </xdr:spPr>
    </xdr:pic>
    <xdr:clientData/>
  </xdr:twoCellAnchor>
  <xdr:twoCellAnchor>
    <xdr:from>
      <xdr:col>10</xdr:col>
      <xdr:colOff>46355</xdr:colOff>
      <xdr:row>2</xdr:row>
      <xdr:rowOff>151765</xdr:rowOff>
    </xdr:from>
    <xdr:to>
      <xdr:col>10</xdr:col>
      <xdr:colOff>1402715</xdr:colOff>
      <xdr:row>2</xdr:row>
      <xdr:rowOff>987425</xdr:rowOff>
    </xdr:to>
    <xdr:pic>
      <xdr:nvPicPr>
        <xdr:cNvPr id="13" name="图片 13"/>
        <xdr:cNvPicPr>
          <a:picLocks noChangeAspect="1"/>
        </xdr:cNvPicPr>
      </xdr:nvPicPr>
      <xdr:blipFill>
        <a:blip xmlns:r="http://schemas.openxmlformats.org/officeDocument/2006/relationships" r:embed="rId2"/>
        <a:srcRect l="44601" t="49654" r="7716" b="3523"/>
        <a:stretch>
          <a:fillRect/>
        </a:stretch>
      </xdr:blipFill>
      <xdr:spPr>
        <a:xfrm>
          <a:off x="8793480" y="1650365"/>
          <a:ext cx="1306830" cy="835660"/>
        </a:xfrm>
        <a:prstGeom prst="rect">
          <a:avLst/>
        </a:prstGeom>
        <a:noFill/>
        <a:ln w="9525">
          <a:noFill/>
        </a:ln>
      </xdr:spPr>
    </xdr:pic>
    <xdr:clientData/>
  </xdr:twoCellAnchor>
  <xdr:twoCellAnchor editAs="oneCell">
    <xdr:from>
      <xdr:col>10</xdr:col>
      <xdr:colOff>274955</xdr:colOff>
      <xdr:row>4</xdr:row>
      <xdr:rowOff>105410</xdr:rowOff>
    </xdr:from>
    <xdr:to>
      <xdr:col>10</xdr:col>
      <xdr:colOff>983615</xdr:colOff>
      <xdr:row>4</xdr:row>
      <xdr:rowOff>898525</xdr:rowOff>
    </xdr:to>
    <xdr:pic>
      <xdr:nvPicPr>
        <xdr:cNvPr id="14" name="图片 19" descr="43edbb9c2f3a2f4fb8862762676661e"/>
        <xdr:cNvPicPr>
          <a:picLocks noChangeAspect="1"/>
        </xdr:cNvPicPr>
      </xdr:nvPicPr>
      <xdr:blipFill>
        <a:blip xmlns:r="http://schemas.openxmlformats.org/officeDocument/2006/relationships" r:embed="rId3"/>
        <a:stretch>
          <a:fillRect/>
        </a:stretch>
      </xdr:blipFill>
      <xdr:spPr>
        <a:xfrm>
          <a:off x="9022080" y="3915410"/>
          <a:ext cx="708660" cy="793115"/>
        </a:xfrm>
        <a:prstGeom prst="rect">
          <a:avLst/>
        </a:prstGeom>
        <a:noFill/>
        <a:ln w="9525">
          <a:noFill/>
        </a:ln>
      </xdr:spPr>
    </xdr:pic>
    <xdr:clientData/>
  </xdr:twoCellAnchor>
  <xdr:twoCellAnchor>
    <xdr:from>
      <xdr:col>10</xdr:col>
      <xdr:colOff>140335</xdr:colOff>
      <xdr:row>5</xdr:row>
      <xdr:rowOff>335280</xdr:rowOff>
    </xdr:from>
    <xdr:to>
      <xdr:col>10</xdr:col>
      <xdr:colOff>1097280</xdr:colOff>
      <xdr:row>5</xdr:row>
      <xdr:rowOff>845820</xdr:rowOff>
    </xdr:to>
    <xdr:pic>
      <xdr:nvPicPr>
        <xdr:cNvPr id="17" name="图片 141"/>
        <xdr:cNvPicPr>
          <a:picLocks noChangeAspect="1"/>
        </xdr:cNvPicPr>
      </xdr:nvPicPr>
      <xdr:blipFill>
        <a:blip xmlns:r="http://schemas.openxmlformats.org/officeDocument/2006/relationships" r:embed="rId4"/>
        <a:srcRect l="18037" t="26035" r="17068" b="10226"/>
        <a:stretch>
          <a:fillRect/>
        </a:stretch>
      </xdr:blipFill>
      <xdr:spPr>
        <a:xfrm>
          <a:off x="8887460" y="5212080"/>
          <a:ext cx="956945" cy="510540"/>
        </a:xfrm>
        <a:prstGeom prst="rect">
          <a:avLst/>
        </a:prstGeom>
        <a:noFill/>
        <a:ln w="9525">
          <a:noFill/>
        </a:ln>
      </xdr:spPr>
    </xdr:pic>
    <xdr:clientData/>
  </xdr:twoCellAnchor>
  <xdr:twoCellAnchor>
    <xdr:from>
      <xdr:col>10</xdr:col>
      <xdr:colOff>141605</xdr:colOff>
      <xdr:row>6</xdr:row>
      <xdr:rowOff>198120</xdr:rowOff>
    </xdr:from>
    <xdr:to>
      <xdr:col>10</xdr:col>
      <xdr:colOff>1097280</xdr:colOff>
      <xdr:row>6</xdr:row>
      <xdr:rowOff>822960</xdr:rowOff>
    </xdr:to>
    <xdr:pic>
      <xdr:nvPicPr>
        <xdr:cNvPr id="18" name="图片 141"/>
        <xdr:cNvPicPr>
          <a:picLocks noChangeAspect="1"/>
        </xdr:cNvPicPr>
      </xdr:nvPicPr>
      <xdr:blipFill>
        <a:blip xmlns:r="http://schemas.openxmlformats.org/officeDocument/2006/relationships" r:embed="rId4"/>
        <a:srcRect l="18037" t="26035" r="17068" b="10226"/>
        <a:stretch>
          <a:fillRect/>
        </a:stretch>
      </xdr:blipFill>
      <xdr:spPr>
        <a:xfrm>
          <a:off x="8888730" y="6141720"/>
          <a:ext cx="955675" cy="624840"/>
        </a:xfrm>
        <a:prstGeom prst="rect">
          <a:avLst/>
        </a:prstGeom>
        <a:noFill/>
        <a:ln w="9525">
          <a:noFill/>
        </a:ln>
      </xdr:spPr>
    </xdr:pic>
    <xdr:clientData/>
  </xdr:twoCellAnchor>
  <xdr:twoCellAnchor editAs="oneCell">
    <xdr:from>
      <xdr:col>10</xdr:col>
      <xdr:colOff>381635</xdr:colOff>
      <xdr:row>3</xdr:row>
      <xdr:rowOff>102870</xdr:rowOff>
    </xdr:from>
    <xdr:to>
      <xdr:col>10</xdr:col>
      <xdr:colOff>967740</xdr:colOff>
      <xdr:row>3</xdr:row>
      <xdr:rowOff>912495</xdr:rowOff>
    </xdr:to>
    <xdr:pic>
      <xdr:nvPicPr>
        <xdr:cNvPr id="20" name="图片 19"/>
        <xdr:cNvPicPr>
          <a:picLocks noChangeAspect="1"/>
        </xdr:cNvPicPr>
      </xdr:nvPicPr>
      <xdr:blipFill>
        <a:blip xmlns:r="http://schemas.openxmlformats.org/officeDocument/2006/relationships" r:embed="rId1"/>
        <a:stretch>
          <a:fillRect/>
        </a:stretch>
      </xdr:blipFill>
      <xdr:spPr>
        <a:xfrm>
          <a:off x="9128760" y="2896870"/>
          <a:ext cx="586105" cy="809625"/>
        </a:xfrm>
        <a:prstGeom prst="rect">
          <a:avLst/>
        </a:prstGeom>
        <a:noFill/>
        <a:ln w="9525">
          <a:noFill/>
        </a:ln>
      </xdr:spPr>
    </xdr:pic>
    <xdr:clientData/>
  </xdr:twoCellAnchor>
  <xdr:twoCellAnchor editAs="oneCell">
    <xdr:from>
      <xdr:col>10</xdr:col>
      <xdr:colOff>138430</xdr:colOff>
      <xdr:row>8</xdr:row>
      <xdr:rowOff>33655</xdr:rowOff>
    </xdr:from>
    <xdr:to>
      <xdr:col>10</xdr:col>
      <xdr:colOff>1097280</xdr:colOff>
      <xdr:row>8</xdr:row>
      <xdr:rowOff>1038225</xdr:rowOff>
    </xdr:to>
    <xdr:pic>
      <xdr:nvPicPr>
        <xdr:cNvPr id="21" name="图片 5"/>
        <xdr:cNvPicPr>
          <a:picLocks noChangeAspect="1"/>
        </xdr:cNvPicPr>
      </xdr:nvPicPr>
      <xdr:blipFill>
        <a:blip xmlns:r="http://schemas.openxmlformats.org/officeDocument/2006/relationships" r:embed="rId5"/>
        <a:stretch>
          <a:fillRect/>
        </a:stretch>
      </xdr:blipFill>
      <xdr:spPr>
        <a:xfrm>
          <a:off x="8885555" y="8110855"/>
          <a:ext cx="958850" cy="1004570"/>
        </a:xfrm>
        <a:prstGeom prst="rect">
          <a:avLst/>
        </a:prstGeom>
        <a:noFill/>
        <a:ln w="9525">
          <a:noFill/>
        </a:ln>
      </xdr:spPr>
    </xdr:pic>
    <xdr:clientData/>
  </xdr:twoCellAnchor>
  <xdr:twoCellAnchor editAs="oneCell">
    <xdr:from>
      <xdr:col>10</xdr:col>
      <xdr:colOff>288925</xdr:colOff>
      <xdr:row>9</xdr:row>
      <xdr:rowOff>120650</xdr:rowOff>
    </xdr:from>
    <xdr:to>
      <xdr:col>10</xdr:col>
      <xdr:colOff>996950</xdr:colOff>
      <xdr:row>9</xdr:row>
      <xdr:rowOff>914400</xdr:rowOff>
    </xdr:to>
    <xdr:pic>
      <xdr:nvPicPr>
        <xdr:cNvPr id="22" name="图片 19" descr="43edbb9c2f3a2f4fb8862762676661e"/>
        <xdr:cNvPicPr>
          <a:picLocks noChangeAspect="1"/>
        </xdr:cNvPicPr>
      </xdr:nvPicPr>
      <xdr:blipFill>
        <a:blip xmlns:r="http://schemas.openxmlformats.org/officeDocument/2006/relationships" r:embed="rId3"/>
        <a:stretch>
          <a:fillRect/>
        </a:stretch>
      </xdr:blipFill>
      <xdr:spPr>
        <a:xfrm>
          <a:off x="9036050" y="9264650"/>
          <a:ext cx="708025" cy="793750"/>
        </a:xfrm>
        <a:prstGeom prst="rect">
          <a:avLst/>
        </a:prstGeom>
        <a:noFill/>
        <a:ln w="9525">
          <a:noFill/>
        </a:ln>
      </xdr:spPr>
    </xdr:pic>
    <xdr:clientData/>
  </xdr:twoCellAnchor>
  <xdr:twoCellAnchor editAs="oneCell">
    <xdr:from>
      <xdr:col>10</xdr:col>
      <xdr:colOff>162560</xdr:colOff>
      <xdr:row>11</xdr:row>
      <xdr:rowOff>59055</xdr:rowOff>
    </xdr:from>
    <xdr:to>
      <xdr:col>10</xdr:col>
      <xdr:colOff>1153160</xdr:colOff>
      <xdr:row>11</xdr:row>
      <xdr:rowOff>949325</xdr:rowOff>
    </xdr:to>
    <xdr:pic>
      <xdr:nvPicPr>
        <xdr:cNvPr id="23" name="图片 111" descr="a0e012fe261652367cf0818e578d167"/>
        <xdr:cNvPicPr>
          <a:picLocks noChangeAspect="1"/>
        </xdr:cNvPicPr>
      </xdr:nvPicPr>
      <xdr:blipFill>
        <a:blip xmlns:r="http://schemas.openxmlformats.org/officeDocument/2006/relationships" r:embed="rId6"/>
        <a:stretch>
          <a:fillRect/>
        </a:stretch>
      </xdr:blipFill>
      <xdr:spPr>
        <a:xfrm>
          <a:off x="8909685" y="11336655"/>
          <a:ext cx="990600" cy="890270"/>
        </a:xfrm>
        <a:prstGeom prst="rect">
          <a:avLst/>
        </a:prstGeom>
        <a:noFill/>
        <a:ln w="9525">
          <a:noFill/>
        </a:ln>
      </xdr:spPr>
    </xdr:pic>
    <xdr:clientData/>
  </xdr:twoCellAnchor>
  <xdr:twoCellAnchor editAs="oneCell">
    <xdr:from>
      <xdr:col>10</xdr:col>
      <xdr:colOff>162560</xdr:colOff>
      <xdr:row>12</xdr:row>
      <xdr:rowOff>59055</xdr:rowOff>
    </xdr:from>
    <xdr:to>
      <xdr:col>10</xdr:col>
      <xdr:colOff>1153160</xdr:colOff>
      <xdr:row>12</xdr:row>
      <xdr:rowOff>949325</xdr:rowOff>
    </xdr:to>
    <xdr:pic>
      <xdr:nvPicPr>
        <xdr:cNvPr id="24" name="图片 111" descr="a0e012fe261652367cf0818e578d167"/>
        <xdr:cNvPicPr>
          <a:picLocks noChangeAspect="1"/>
        </xdr:cNvPicPr>
      </xdr:nvPicPr>
      <xdr:blipFill>
        <a:blip xmlns:r="http://schemas.openxmlformats.org/officeDocument/2006/relationships" r:embed="rId6"/>
        <a:stretch>
          <a:fillRect/>
        </a:stretch>
      </xdr:blipFill>
      <xdr:spPr>
        <a:xfrm>
          <a:off x="8909685" y="12403455"/>
          <a:ext cx="990600" cy="890270"/>
        </a:xfrm>
        <a:prstGeom prst="rect">
          <a:avLst/>
        </a:prstGeom>
        <a:noFill/>
        <a:ln w="9525">
          <a:noFill/>
        </a:ln>
      </xdr:spPr>
    </xdr:pic>
    <xdr:clientData/>
  </xdr:twoCellAnchor>
  <xdr:twoCellAnchor editAs="oneCell">
    <xdr:from>
      <xdr:col>10</xdr:col>
      <xdr:colOff>149860</xdr:colOff>
      <xdr:row>10</xdr:row>
      <xdr:rowOff>198120</xdr:rowOff>
    </xdr:from>
    <xdr:to>
      <xdr:col>11</xdr:col>
      <xdr:colOff>0</xdr:colOff>
      <xdr:row>10</xdr:row>
      <xdr:rowOff>839470</xdr:rowOff>
    </xdr:to>
    <xdr:pic>
      <xdr:nvPicPr>
        <xdr:cNvPr id="25" name="图片 10"/>
        <xdr:cNvPicPr>
          <a:picLocks noChangeAspect="1"/>
        </xdr:cNvPicPr>
      </xdr:nvPicPr>
      <xdr:blipFill>
        <a:blip xmlns:r="http://schemas.openxmlformats.org/officeDocument/2006/relationships" r:embed="rId7"/>
        <a:stretch>
          <a:fillRect/>
        </a:stretch>
      </xdr:blipFill>
      <xdr:spPr>
        <a:xfrm>
          <a:off x="8896985" y="10408920"/>
          <a:ext cx="1203325" cy="641350"/>
        </a:xfrm>
        <a:prstGeom prst="rect">
          <a:avLst/>
        </a:prstGeom>
        <a:noFill/>
        <a:ln w="9525">
          <a:noFill/>
        </a:ln>
      </xdr:spPr>
    </xdr:pic>
    <xdr:clientData/>
  </xdr:twoCellAnchor>
  <xdr:twoCellAnchor editAs="oneCell">
    <xdr:from>
      <xdr:col>10</xdr:col>
      <xdr:colOff>330835</xdr:colOff>
      <xdr:row>15</xdr:row>
      <xdr:rowOff>67310</xdr:rowOff>
    </xdr:from>
    <xdr:to>
      <xdr:col>10</xdr:col>
      <xdr:colOff>1129665</xdr:colOff>
      <xdr:row>15</xdr:row>
      <xdr:rowOff>1016635</xdr:rowOff>
    </xdr:to>
    <xdr:pic>
      <xdr:nvPicPr>
        <xdr:cNvPr id="27" name="图片 108" descr="3fad35b7884df5f1d99ed20bec83a09"/>
        <xdr:cNvPicPr>
          <a:picLocks noChangeAspect="1"/>
        </xdr:cNvPicPr>
      </xdr:nvPicPr>
      <xdr:blipFill>
        <a:blip xmlns:r="http://schemas.openxmlformats.org/officeDocument/2006/relationships" r:embed="rId8"/>
        <a:srcRect l="16924"/>
        <a:stretch>
          <a:fillRect/>
        </a:stretch>
      </xdr:blipFill>
      <xdr:spPr>
        <a:xfrm>
          <a:off x="9077960" y="15612110"/>
          <a:ext cx="798830" cy="949325"/>
        </a:xfrm>
        <a:prstGeom prst="rect">
          <a:avLst/>
        </a:prstGeom>
        <a:noFill/>
        <a:ln w="9525">
          <a:noFill/>
        </a:ln>
      </xdr:spPr>
    </xdr:pic>
    <xdr:clientData/>
  </xdr:twoCellAnchor>
  <xdr:twoCellAnchor>
    <xdr:from>
      <xdr:col>10</xdr:col>
      <xdr:colOff>379730</xdr:colOff>
      <xdr:row>13</xdr:row>
      <xdr:rowOff>80010</xdr:rowOff>
    </xdr:from>
    <xdr:to>
      <xdr:col>10</xdr:col>
      <xdr:colOff>944880</xdr:colOff>
      <xdr:row>13</xdr:row>
      <xdr:rowOff>979170</xdr:rowOff>
    </xdr:to>
    <xdr:pic>
      <xdr:nvPicPr>
        <xdr:cNvPr id="28" name="图片 37" descr="b15110e015723d434a985b89c48b1e4"/>
        <xdr:cNvPicPr>
          <a:picLocks noChangeAspect="1"/>
        </xdr:cNvPicPr>
      </xdr:nvPicPr>
      <xdr:blipFill>
        <a:blip xmlns:r="http://schemas.openxmlformats.org/officeDocument/2006/relationships" r:embed="rId9"/>
        <a:stretch>
          <a:fillRect/>
        </a:stretch>
      </xdr:blipFill>
      <xdr:spPr>
        <a:xfrm>
          <a:off x="9126855" y="13491210"/>
          <a:ext cx="565150" cy="899160"/>
        </a:xfrm>
        <a:prstGeom prst="rect">
          <a:avLst/>
        </a:prstGeom>
        <a:noFill/>
        <a:ln w="9525">
          <a:noFill/>
        </a:ln>
      </xdr:spPr>
    </xdr:pic>
    <xdr:clientData/>
  </xdr:twoCellAnchor>
  <xdr:twoCellAnchor editAs="oneCell">
    <xdr:from>
      <xdr:col>10</xdr:col>
      <xdr:colOff>173990</xdr:colOff>
      <xdr:row>16</xdr:row>
      <xdr:rowOff>147955</xdr:rowOff>
    </xdr:from>
    <xdr:to>
      <xdr:col>11</xdr:col>
      <xdr:colOff>0</xdr:colOff>
      <xdr:row>16</xdr:row>
      <xdr:rowOff>962025</xdr:rowOff>
    </xdr:to>
    <xdr:pic>
      <xdr:nvPicPr>
        <xdr:cNvPr id="29" name="图片 2"/>
        <xdr:cNvPicPr>
          <a:picLocks noChangeAspect="1"/>
        </xdr:cNvPicPr>
      </xdr:nvPicPr>
      <xdr:blipFill>
        <a:blip xmlns:r="http://schemas.openxmlformats.org/officeDocument/2006/relationships" r:embed="rId10"/>
        <a:stretch>
          <a:fillRect/>
        </a:stretch>
      </xdr:blipFill>
      <xdr:spPr>
        <a:xfrm>
          <a:off x="8921115" y="16759555"/>
          <a:ext cx="1179195" cy="814070"/>
        </a:xfrm>
        <a:prstGeom prst="rect">
          <a:avLst/>
        </a:prstGeom>
        <a:noFill/>
        <a:ln w="9525">
          <a:noFill/>
        </a:ln>
      </xdr:spPr>
    </xdr:pic>
    <xdr:clientData/>
  </xdr:twoCellAnchor>
  <xdr:twoCellAnchor editAs="oneCell">
    <xdr:from>
      <xdr:col>10</xdr:col>
      <xdr:colOff>148590</xdr:colOff>
      <xdr:row>17</xdr:row>
      <xdr:rowOff>207010</xdr:rowOff>
    </xdr:from>
    <xdr:to>
      <xdr:col>10</xdr:col>
      <xdr:colOff>1171575</xdr:colOff>
      <xdr:row>17</xdr:row>
      <xdr:rowOff>822960</xdr:rowOff>
    </xdr:to>
    <xdr:pic>
      <xdr:nvPicPr>
        <xdr:cNvPr id="30" name="图片 18"/>
        <xdr:cNvPicPr>
          <a:picLocks noChangeAspect="1"/>
        </xdr:cNvPicPr>
      </xdr:nvPicPr>
      <xdr:blipFill>
        <a:blip xmlns:r="http://schemas.openxmlformats.org/officeDocument/2006/relationships" r:embed="rId11">
          <a:lum bright="12000" contrast="17998"/>
        </a:blip>
        <a:stretch>
          <a:fillRect/>
        </a:stretch>
      </xdr:blipFill>
      <xdr:spPr>
        <a:xfrm>
          <a:off x="8895715" y="17885410"/>
          <a:ext cx="1022985" cy="615950"/>
        </a:xfrm>
        <a:prstGeom prst="rect">
          <a:avLst/>
        </a:prstGeom>
        <a:noFill/>
        <a:ln w="9525">
          <a:noFill/>
        </a:ln>
      </xdr:spPr>
    </xdr:pic>
    <xdr:clientData/>
  </xdr:twoCellAnchor>
  <xdr:twoCellAnchor editAs="oneCell">
    <xdr:from>
      <xdr:col>10</xdr:col>
      <xdr:colOff>189230</xdr:colOff>
      <xdr:row>19</xdr:row>
      <xdr:rowOff>156210</xdr:rowOff>
    </xdr:from>
    <xdr:to>
      <xdr:col>10</xdr:col>
      <xdr:colOff>1092835</xdr:colOff>
      <xdr:row>19</xdr:row>
      <xdr:rowOff>877570</xdr:rowOff>
    </xdr:to>
    <xdr:pic>
      <xdr:nvPicPr>
        <xdr:cNvPr id="31" name="图片 22"/>
        <xdr:cNvPicPr>
          <a:picLocks noChangeAspect="1"/>
        </xdr:cNvPicPr>
      </xdr:nvPicPr>
      <xdr:blipFill>
        <a:blip xmlns:r="http://schemas.openxmlformats.org/officeDocument/2006/relationships" r:embed="rId12"/>
        <a:stretch>
          <a:fillRect/>
        </a:stretch>
      </xdr:blipFill>
      <xdr:spPr>
        <a:xfrm>
          <a:off x="8936355" y="19968210"/>
          <a:ext cx="903605" cy="721360"/>
        </a:xfrm>
        <a:prstGeom prst="rect">
          <a:avLst/>
        </a:prstGeom>
        <a:noFill/>
        <a:ln w="9525">
          <a:noFill/>
        </a:ln>
      </xdr:spPr>
    </xdr:pic>
    <xdr:clientData/>
  </xdr:twoCellAnchor>
  <xdr:twoCellAnchor>
    <xdr:from>
      <xdr:col>10</xdr:col>
      <xdr:colOff>421640</xdr:colOff>
      <xdr:row>18</xdr:row>
      <xdr:rowOff>59055</xdr:rowOff>
    </xdr:from>
    <xdr:to>
      <xdr:col>10</xdr:col>
      <xdr:colOff>937895</xdr:colOff>
      <xdr:row>18</xdr:row>
      <xdr:rowOff>810260</xdr:rowOff>
    </xdr:to>
    <xdr:pic>
      <xdr:nvPicPr>
        <xdr:cNvPr id="32" name="图片 25"/>
        <xdr:cNvPicPr>
          <a:picLocks noChangeAspect="1"/>
        </xdr:cNvPicPr>
      </xdr:nvPicPr>
      <xdr:blipFill>
        <a:blip xmlns:r="http://schemas.openxmlformats.org/officeDocument/2006/relationships" r:embed="rId13">
          <a:lum contrast="17998"/>
        </a:blip>
        <a:stretch>
          <a:fillRect/>
        </a:stretch>
      </xdr:blipFill>
      <xdr:spPr>
        <a:xfrm flipH="1">
          <a:off x="9168765" y="18804255"/>
          <a:ext cx="516255" cy="751205"/>
        </a:xfrm>
        <a:prstGeom prst="rect">
          <a:avLst/>
        </a:prstGeom>
        <a:noFill/>
        <a:ln w="9525">
          <a:noFill/>
        </a:ln>
      </xdr:spPr>
    </xdr:pic>
    <xdr:clientData/>
  </xdr:twoCellAnchor>
  <xdr:twoCellAnchor editAs="oneCell">
    <xdr:from>
      <xdr:col>10</xdr:col>
      <xdr:colOff>363220</xdr:colOff>
      <xdr:row>20</xdr:row>
      <xdr:rowOff>130810</xdr:rowOff>
    </xdr:from>
    <xdr:to>
      <xdr:col>10</xdr:col>
      <xdr:colOff>1036955</xdr:colOff>
      <xdr:row>20</xdr:row>
      <xdr:rowOff>970280</xdr:rowOff>
    </xdr:to>
    <xdr:pic>
      <xdr:nvPicPr>
        <xdr:cNvPr id="33" name="图片 29"/>
        <xdr:cNvPicPr>
          <a:picLocks noChangeAspect="1"/>
        </xdr:cNvPicPr>
      </xdr:nvPicPr>
      <xdr:blipFill>
        <a:blip xmlns:r="http://schemas.openxmlformats.org/officeDocument/2006/relationships" r:embed="rId14"/>
        <a:stretch>
          <a:fillRect/>
        </a:stretch>
      </xdr:blipFill>
      <xdr:spPr>
        <a:xfrm>
          <a:off x="9110345" y="21009610"/>
          <a:ext cx="673735" cy="839470"/>
        </a:xfrm>
        <a:prstGeom prst="rect">
          <a:avLst/>
        </a:prstGeom>
        <a:noFill/>
        <a:ln w="9525">
          <a:noFill/>
        </a:ln>
      </xdr:spPr>
    </xdr:pic>
    <xdr:clientData/>
  </xdr:twoCellAnchor>
  <xdr:twoCellAnchor>
    <xdr:from>
      <xdr:col>10</xdr:col>
      <xdr:colOff>22225</xdr:colOff>
      <xdr:row>21</xdr:row>
      <xdr:rowOff>109855</xdr:rowOff>
    </xdr:from>
    <xdr:to>
      <xdr:col>10</xdr:col>
      <xdr:colOff>1212215</xdr:colOff>
      <xdr:row>21</xdr:row>
      <xdr:rowOff>974725</xdr:rowOff>
    </xdr:to>
    <xdr:pic>
      <xdr:nvPicPr>
        <xdr:cNvPr id="34" name="图片 13"/>
        <xdr:cNvPicPr>
          <a:picLocks noChangeAspect="1"/>
        </xdr:cNvPicPr>
      </xdr:nvPicPr>
      <xdr:blipFill>
        <a:blip xmlns:r="http://schemas.openxmlformats.org/officeDocument/2006/relationships" r:embed="rId2"/>
        <a:srcRect l="44601" t="49654" r="7716" b="3523"/>
        <a:stretch>
          <a:fillRect/>
        </a:stretch>
      </xdr:blipFill>
      <xdr:spPr>
        <a:xfrm>
          <a:off x="8769350" y="22055455"/>
          <a:ext cx="1189990" cy="864870"/>
        </a:xfrm>
        <a:prstGeom prst="rect">
          <a:avLst/>
        </a:prstGeom>
        <a:noFill/>
        <a:ln w="9525">
          <a:noFill/>
        </a:ln>
      </xdr:spPr>
    </xdr:pic>
    <xdr:clientData/>
  </xdr:twoCellAnchor>
  <xdr:twoCellAnchor editAs="oneCell">
    <xdr:from>
      <xdr:col>10</xdr:col>
      <xdr:colOff>344805</xdr:colOff>
      <xdr:row>22</xdr:row>
      <xdr:rowOff>139065</xdr:rowOff>
    </xdr:from>
    <xdr:to>
      <xdr:col>10</xdr:col>
      <xdr:colOff>1047115</xdr:colOff>
      <xdr:row>22</xdr:row>
      <xdr:rowOff>936625</xdr:rowOff>
    </xdr:to>
    <xdr:pic>
      <xdr:nvPicPr>
        <xdr:cNvPr id="35" name="图片 19" descr="43edbb9c2f3a2f4fb8862762676661e"/>
        <xdr:cNvPicPr>
          <a:picLocks noChangeAspect="1"/>
        </xdr:cNvPicPr>
      </xdr:nvPicPr>
      <xdr:blipFill>
        <a:blip xmlns:r="http://schemas.openxmlformats.org/officeDocument/2006/relationships" r:embed="rId3"/>
        <a:stretch>
          <a:fillRect/>
        </a:stretch>
      </xdr:blipFill>
      <xdr:spPr>
        <a:xfrm>
          <a:off x="9091930" y="23151465"/>
          <a:ext cx="702310" cy="797560"/>
        </a:xfrm>
        <a:prstGeom prst="rect">
          <a:avLst/>
        </a:prstGeom>
        <a:noFill/>
        <a:ln w="9525">
          <a:noFill/>
        </a:ln>
      </xdr:spPr>
    </xdr:pic>
    <xdr:clientData/>
  </xdr:twoCellAnchor>
  <xdr:twoCellAnchor editAs="oneCell">
    <xdr:from>
      <xdr:col>10</xdr:col>
      <xdr:colOff>106680</xdr:colOff>
      <xdr:row>23</xdr:row>
      <xdr:rowOff>181610</xdr:rowOff>
    </xdr:from>
    <xdr:to>
      <xdr:col>11</xdr:col>
      <xdr:colOff>0</xdr:colOff>
      <xdr:row>23</xdr:row>
      <xdr:rowOff>932180</xdr:rowOff>
    </xdr:to>
    <xdr:pic>
      <xdr:nvPicPr>
        <xdr:cNvPr id="36" name="图片 21"/>
        <xdr:cNvPicPr>
          <a:picLocks noChangeAspect="1"/>
        </xdr:cNvPicPr>
      </xdr:nvPicPr>
      <xdr:blipFill>
        <a:blip xmlns:r="http://schemas.openxmlformats.org/officeDocument/2006/relationships" r:embed="rId15"/>
        <a:stretch>
          <a:fillRect/>
        </a:stretch>
      </xdr:blipFill>
      <xdr:spPr>
        <a:xfrm>
          <a:off x="8853805" y="24260810"/>
          <a:ext cx="1246505" cy="750570"/>
        </a:xfrm>
        <a:prstGeom prst="rect">
          <a:avLst/>
        </a:prstGeom>
        <a:noFill/>
        <a:ln w="9525">
          <a:noFill/>
        </a:ln>
      </xdr:spPr>
    </xdr:pic>
    <xdr:clientData/>
  </xdr:twoCellAnchor>
  <xdr:twoCellAnchor>
    <xdr:from>
      <xdr:col>10</xdr:col>
      <xdr:colOff>147320</xdr:colOff>
      <xdr:row>24</xdr:row>
      <xdr:rowOff>92710</xdr:rowOff>
    </xdr:from>
    <xdr:to>
      <xdr:col>10</xdr:col>
      <xdr:colOff>1169035</xdr:colOff>
      <xdr:row>24</xdr:row>
      <xdr:rowOff>962025</xdr:rowOff>
    </xdr:to>
    <xdr:pic>
      <xdr:nvPicPr>
        <xdr:cNvPr id="37" name="图片 13"/>
        <xdr:cNvPicPr>
          <a:picLocks noChangeAspect="1"/>
        </xdr:cNvPicPr>
      </xdr:nvPicPr>
      <xdr:blipFill>
        <a:blip xmlns:r="http://schemas.openxmlformats.org/officeDocument/2006/relationships" r:embed="rId2"/>
        <a:srcRect l="44601" t="49654" r="7716" b="3523"/>
        <a:stretch>
          <a:fillRect/>
        </a:stretch>
      </xdr:blipFill>
      <xdr:spPr>
        <a:xfrm>
          <a:off x="8894445" y="25238710"/>
          <a:ext cx="1021715" cy="869315"/>
        </a:xfrm>
        <a:prstGeom prst="rect">
          <a:avLst/>
        </a:prstGeom>
        <a:noFill/>
        <a:ln w="9525">
          <a:noFill/>
        </a:ln>
      </xdr:spPr>
    </xdr:pic>
    <xdr:clientData/>
  </xdr:twoCellAnchor>
  <xdr:twoCellAnchor editAs="oneCell">
    <xdr:from>
      <xdr:col>10</xdr:col>
      <xdr:colOff>327660</xdr:colOff>
      <xdr:row>26</xdr:row>
      <xdr:rowOff>143510</xdr:rowOff>
    </xdr:from>
    <xdr:to>
      <xdr:col>10</xdr:col>
      <xdr:colOff>1036955</xdr:colOff>
      <xdr:row>26</xdr:row>
      <xdr:rowOff>936625</xdr:rowOff>
    </xdr:to>
    <xdr:pic>
      <xdr:nvPicPr>
        <xdr:cNvPr id="38" name="图片 19" descr="43edbb9c2f3a2f4fb8862762676661e"/>
        <xdr:cNvPicPr>
          <a:picLocks noChangeAspect="1"/>
        </xdr:cNvPicPr>
      </xdr:nvPicPr>
      <xdr:blipFill>
        <a:blip xmlns:r="http://schemas.openxmlformats.org/officeDocument/2006/relationships" r:embed="rId3"/>
        <a:stretch>
          <a:fillRect/>
        </a:stretch>
      </xdr:blipFill>
      <xdr:spPr>
        <a:xfrm>
          <a:off x="9074785" y="27423110"/>
          <a:ext cx="709295" cy="793115"/>
        </a:xfrm>
        <a:prstGeom prst="rect">
          <a:avLst/>
        </a:prstGeom>
        <a:noFill/>
        <a:ln w="9525">
          <a:noFill/>
        </a:ln>
      </xdr:spPr>
    </xdr:pic>
    <xdr:clientData/>
  </xdr:twoCellAnchor>
  <xdr:twoCellAnchor editAs="oneCell">
    <xdr:from>
      <xdr:col>10</xdr:col>
      <xdr:colOff>311150</xdr:colOff>
      <xdr:row>27</xdr:row>
      <xdr:rowOff>122555</xdr:rowOff>
    </xdr:from>
    <xdr:to>
      <xdr:col>10</xdr:col>
      <xdr:colOff>897255</xdr:colOff>
      <xdr:row>27</xdr:row>
      <xdr:rowOff>898525</xdr:rowOff>
    </xdr:to>
    <xdr:pic>
      <xdr:nvPicPr>
        <xdr:cNvPr id="39" name="图片 102"/>
        <xdr:cNvPicPr>
          <a:picLocks noChangeAspect="1"/>
        </xdr:cNvPicPr>
      </xdr:nvPicPr>
      <xdr:blipFill>
        <a:blip xmlns:r="http://schemas.openxmlformats.org/officeDocument/2006/relationships" r:embed="rId16"/>
        <a:stretch>
          <a:fillRect/>
        </a:stretch>
      </xdr:blipFill>
      <xdr:spPr>
        <a:xfrm>
          <a:off x="9058275" y="28468955"/>
          <a:ext cx="586105" cy="775970"/>
        </a:xfrm>
        <a:prstGeom prst="rect">
          <a:avLst/>
        </a:prstGeom>
        <a:noFill/>
        <a:ln w="9525">
          <a:noFill/>
        </a:ln>
      </xdr:spPr>
    </xdr:pic>
    <xdr:clientData/>
  </xdr:twoCellAnchor>
  <xdr:twoCellAnchor editAs="oneCell">
    <xdr:from>
      <xdr:col>10</xdr:col>
      <xdr:colOff>370205</xdr:colOff>
      <xdr:row>28</xdr:row>
      <xdr:rowOff>126365</xdr:rowOff>
    </xdr:from>
    <xdr:to>
      <xdr:col>10</xdr:col>
      <xdr:colOff>1041400</xdr:colOff>
      <xdr:row>28</xdr:row>
      <xdr:rowOff>944880</xdr:rowOff>
    </xdr:to>
    <xdr:pic>
      <xdr:nvPicPr>
        <xdr:cNvPr id="40" name="图片 28"/>
        <xdr:cNvPicPr>
          <a:picLocks noChangeAspect="1"/>
        </xdr:cNvPicPr>
      </xdr:nvPicPr>
      <xdr:blipFill>
        <a:blip xmlns:r="http://schemas.openxmlformats.org/officeDocument/2006/relationships" r:embed="rId17"/>
        <a:stretch>
          <a:fillRect/>
        </a:stretch>
      </xdr:blipFill>
      <xdr:spPr>
        <a:xfrm>
          <a:off x="9117330" y="29539565"/>
          <a:ext cx="671195" cy="818515"/>
        </a:xfrm>
        <a:prstGeom prst="rect">
          <a:avLst/>
        </a:prstGeom>
        <a:noFill/>
        <a:ln w="9525">
          <a:noFill/>
        </a:ln>
      </xdr:spPr>
    </xdr:pic>
    <xdr:clientData/>
  </xdr:twoCellAnchor>
  <xdr:twoCellAnchor editAs="oneCell">
    <xdr:from>
      <xdr:col>10</xdr:col>
      <xdr:colOff>81280</xdr:colOff>
      <xdr:row>29</xdr:row>
      <xdr:rowOff>181610</xdr:rowOff>
    </xdr:from>
    <xdr:to>
      <xdr:col>11</xdr:col>
      <xdr:colOff>0</xdr:colOff>
      <xdr:row>29</xdr:row>
      <xdr:rowOff>788670</xdr:rowOff>
    </xdr:to>
    <xdr:pic>
      <xdr:nvPicPr>
        <xdr:cNvPr id="41" name="图片 13"/>
        <xdr:cNvPicPr>
          <a:picLocks noChangeAspect="1"/>
        </xdr:cNvPicPr>
      </xdr:nvPicPr>
      <xdr:blipFill>
        <a:blip xmlns:r="http://schemas.openxmlformats.org/officeDocument/2006/relationships" r:embed="rId18"/>
        <a:stretch>
          <a:fillRect/>
        </a:stretch>
      </xdr:blipFill>
      <xdr:spPr>
        <a:xfrm>
          <a:off x="8828405" y="30661610"/>
          <a:ext cx="1271905" cy="607060"/>
        </a:xfrm>
        <a:prstGeom prst="rect">
          <a:avLst/>
        </a:prstGeom>
        <a:noFill/>
        <a:ln w="9525">
          <a:noFill/>
        </a:ln>
      </xdr:spPr>
    </xdr:pic>
    <xdr:clientData/>
  </xdr:twoCellAnchor>
  <xdr:twoCellAnchor editAs="oneCell">
    <xdr:from>
      <xdr:col>10</xdr:col>
      <xdr:colOff>385445</xdr:colOff>
      <xdr:row>25</xdr:row>
      <xdr:rowOff>50800</xdr:rowOff>
    </xdr:from>
    <xdr:to>
      <xdr:col>10</xdr:col>
      <xdr:colOff>1011555</xdr:colOff>
      <xdr:row>25</xdr:row>
      <xdr:rowOff>915670</xdr:rowOff>
    </xdr:to>
    <xdr:pic>
      <xdr:nvPicPr>
        <xdr:cNvPr id="42" name="图片 15"/>
        <xdr:cNvPicPr>
          <a:picLocks noChangeAspect="1"/>
        </xdr:cNvPicPr>
      </xdr:nvPicPr>
      <xdr:blipFill>
        <a:blip xmlns:r="http://schemas.openxmlformats.org/officeDocument/2006/relationships" r:embed="rId19"/>
        <a:stretch>
          <a:fillRect/>
        </a:stretch>
      </xdr:blipFill>
      <xdr:spPr>
        <a:xfrm>
          <a:off x="9132570" y="26263600"/>
          <a:ext cx="626110" cy="864870"/>
        </a:xfrm>
        <a:prstGeom prst="rect">
          <a:avLst/>
        </a:prstGeom>
        <a:noFill/>
        <a:ln w="9525">
          <a:noFill/>
        </a:ln>
      </xdr:spPr>
    </xdr:pic>
    <xdr:clientData/>
  </xdr:twoCellAnchor>
  <xdr:twoCellAnchor editAs="oneCell">
    <xdr:from>
      <xdr:col>33</xdr:col>
      <xdr:colOff>81915</xdr:colOff>
      <xdr:row>30</xdr:row>
      <xdr:rowOff>59055</xdr:rowOff>
    </xdr:from>
    <xdr:to>
      <xdr:col>33</xdr:col>
      <xdr:colOff>568960</xdr:colOff>
      <xdr:row>30</xdr:row>
      <xdr:rowOff>1003935</xdr:rowOff>
    </xdr:to>
    <xdr:pic>
      <xdr:nvPicPr>
        <xdr:cNvPr id="43" name="图片 15"/>
        <xdr:cNvPicPr>
          <a:picLocks noChangeAspect="1"/>
        </xdr:cNvPicPr>
      </xdr:nvPicPr>
      <xdr:blipFill>
        <a:blip xmlns:r="http://schemas.openxmlformats.org/officeDocument/2006/relationships" r:embed="rId20"/>
        <a:stretch>
          <a:fillRect/>
        </a:stretch>
      </xdr:blipFill>
      <xdr:spPr>
        <a:xfrm>
          <a:off x="25279350" y="31605855"/>
          <a:ext cx="487045" cy="944880"/>
        </a:xfrm>
        <a:prstGeom prst="rect">
          <a:avLst/>
        </a:prstGeom>
        <a:noFill/>
        <a:ln w="9525">
          <a:noFill/>
        </a:ln>
      </xdr:spPr>
    </xdr:pic>
    <xdr:clientData/>
  </xdr:twoCellAnchor>
  <xdr:twoCellAnchor editAs="oneCell">
    <xdr:from>
      <xdr:col>10</xdr:col>
      <xdr:colOff>340360</xdr:colOff>
      <xdr:row>30</xdr:row>
      <xdr:rowOff>164465</xdr:rowOff>
    </xdr:from>
    <xdr:to>
      <xdr:col>10</xdr:col>
      <xdr:colOff>1049655</xdr:colOff>
      <xdr:row>30</xdr:row>
      <xdr:rowOff>957580</xdr:rowOff>
    </xdr:to>
    <xdr:pic>
      <xdr:nvPicPr>
        <xdr:cNvPr id="44" name="图片 19" descr="43edbb9c2f3a2f4fb8862762676661e"/>
        <xdr:cNvPicPr>
          <a:picLocks noChangeAspect="1"/>
        </xdr:cNvPicPr>
      </xdr:nvPicPr>
      <xdr:blipFill>
        <a:blip xmlns:r="http://schemas.openxmlformats.org/officeDocument/2006/relationships" r:embed="rId3"/>
        <a:stretch>
          <a:fillRect/>
        </a:stretch>
      </xdr:blipFill>
      <xdr:spPr>
        <a:xfrm>
          <a:off x="9087485" y="31711265"/>
          <a:ext cx="709295" cy="793115"/>
        </a:xfrm>
        <a:prstGeom prst="rect">
          <a:avLst/>
        </a:prstGeom>
        <a:noFill/>
        <a:ln w="9525">
          <a:noFill/>
        </a:ln>
      </xdr:spPr>
    </xdr:pic>
    <xdr:clientData/>
  </xdr:twoCellAnchor>
  <xdr:twoCellAnchor editAs="oneCell">
    <xdr:from>
      <xdr:col>36</xdr:col>
      <xdr:colOff>98425</xdr:colOff>
      <xdr:row>30</xdr:row>
      <xdr:rowOff>1062990</xdr:rowOff>
    </xdr:from>
    <xdr:to>
      <xdr:col>42</xdr:col>
      <xdr:colOff>304800</xdr:colOff>
      <xdr:row>32</xdr:row>
      <xdr:rowOff>1005840</xdr:rowOff>
    </xdr:to>
    <xdr:pic>
      <xdr:nvPicPr>
        <xdr:cNvPr id="45" name="图片 8"/>
        <xdr:cNvPicPr>
          <a:picLocks noChangeAspect="1"/>
        </xdr:cNvPicPr>
      </xdr:nvPicPr>
      <xdr:blipFill>
        <a:blip xmlns:r="http://schemas.openxmlformats.org/officeDocument/2006/relationships" r:embed="rId21"/>
        <a:stretch>
          <a:fillRect/>
        </a:stretch>
      </xdr:blipFill>
      <xdr:spPr>
        <a:xfrm>
          <a:off x="27353260" y="32609790"/>
          <a:ext cx="4321175" cy="2076450"/>
        </a:xfrm>
        <a:prstGeom prst="rect">
          <a:avLst/>
        </a:prstGeom>
        <a:noFill/>
        <a:ln w="9525">
          <a:noFill/>
        </a:ln>
      </xdr:spPr>
    </xdr:pic>
    <xdr:clientData/>
  </xdr:twoCellAnchor>
  <xdr:twoCellAnchor editAs="oneCell">
    <xdr:from>
      <xdr:col>10</xdr:col>
      <xdr:colOff>133350</xdr:colOff>
      <xdr:row>31</xdr:row>
      <xdr:rowOff>76200</xdr:rowOff>
    </xdr:from>
    <xdr:to>
      <xdr:col>10</xdr:col>
      <xdr:colOff>1123950</xdr:colOff>
      <xdr:row>31</xdr:row>
      <xdr:rowOff>966470</xdr:rowOff>
    </xdr:to>
    <xdr:pic>
      <xdr:nvPicPr>
        <xdr:cNvPr id="46" name="图片 111" descr="a0e012fe261652367cf0818e578d167"/>
        <xdr:cNvPicPr>
          <a:picLocks noChangeAspect="1"/>
        </xdr:cNvPicPr>
      </xdr:nvPicPr>
      <xdr:blipFill>
        <a:blip xmlns:r="http://schemas.openxmlformats.org/officeDocument/2006/relationships" r:embed="rId6"/>
        <a:stretch>
          <a:fillRect/>
        </a:stretch>
      </xdr:blipFill>
      <xdr:spPr>
        <a:xfrm>
          <a:off x="8880475" y="32689800"/>
          <a:ext cx="990600" cy="890270"/>
        </a:xfrm>
        <a:prstGeom prst="rect">
          <a:avLst/>
        </a:prstGeom>
        <a:noFill/>
        <a:ln w="9525">
          <a:noFill/>
        </a:ln>
      </xdr:spPr>
    </xdr:pic>
    <xdr:clientData/>
  </xdr:twoCellAnchor>
  <xdr:twoCellAnchor>
    <xdr:from>
      <xdr:col>10</xdr:col>
      <xdr:colOff>116205</xdr:colOff>
      <xdr:row>33</xdr:row>
      <xdr:rowOff>261620</xdr:rowOff>
    </xdr:from>
    <xdr:to>
      <xdr:col>10</xdr:col>
      <xdr:colOff>1162050</xdr:colOff>
      <xdr:row>33</xdr:row>
      <xdr:rowOff>898525</xdr:rowOff>
    </xdr:to>
    <xdr:pic>
      <xdr:nvPicPr>
        <xdr:cNvPr id="47" name="图片 141"/>
        <xdr:cNvPicPr>
          <a:picLocks noChangeAspect="1"/>
        </xdr:cNvPicPr>
      </xdr:nvPicPr>
      <xdr:blipFill>
        <a:blip xmlns:r="http://schemas.openxmlformats.org/officeDocument/2006/relationships" r:embed="rId4"/>
        <a:srcRect l="18037" t="26035" r="17068" b="10226"/>
        <a:stretch>
          <a:fillRect/>
        </a:stretch>
      </xdr:blipFill>
      <xdr:spPr>
        <a:xfrm>
          <a:off x="8863330" y="35008820"/>
          <a:ext cx="1045845" cy="636905"/>
        </a:xfrm>
        <a:prstGeom prst="rect">
          <a:avLst/>
        </a:prstGeom>
        <a:noFill/>
        <a:ln w="9525">
          <a:noFill/>
        </a:ln>
      </xdr:spPr>
    </xdr:pic>
    <xdr:clientData/>
  </xdr:twoCellAnchor>
  <xdr:twoCellAnchor editAs="oneCell">
    <xdr:from>
      <xdr:col>33</xdr:col>
      <xdr:colOff>0</xdr:colOff>
      <xdr:row>32</xdr:row>
      <xdr:rowOff>0</xdr:rowOff>
    </xdr:from>
    <xdr:to>
      <xdr:col>34</xdr:col>
      <xdr:colOff>304800</xdr:colOff>
      <xdr:row>32</xdr:row>
      <xdr:rowOff>890270</xdr:rowOff>
    </xdr:to>
    <xdr:pic>
      <xdr:nvPicPr>
        <xdr:cNvPr id="48" name="图片 111" descr="a0e012fe261652367cf0818e578d167"/>
        <xdr:cNvPicPr>
          <a:picLocks noChangeAspect="1"/>
        </xdr:cNvPicPr>
      </xdr:nvPicPr>
      <xdr:blipFill>
        <a:blip xmlns:r="http://schemas.openxmlformats.org/officeDocument/2006/relationships" r:embed="rId6"/>
        <a:stretch>
          <a:fillRect/>
        </a:stretch>
      </xdr:blipFill>
      <xdr:spPr>
        <a:xfrm>
          <a:off x="25197435" y="33680400"/>
          <a:ext cx="990600" cy="890270"/>
        </a:xfrm>
        <a:prstGeom prst="rect">
          <a:avLst/>
        </a:prstGeom>
        <a:noFill/>
        <a:ln w="9525">
          <a:noFill/>
        </a:ln>
      </xdr:spPr>
    </xdr:pic>
    <xdr:clientData/>
  </xdr:twoCellAnchor>
  <xdr:twoCellAnchor editAs="oneCell">
    <xdr:from>
      <xdr:col>34</xdr:col>
      <xdr:colOff>481965</xdr:colOff>
      <xdr:row>32</xdr:row>
      <xdr:rowOff>113665</xdr:rowOff>
    </xdr:from>
    <xdr:to>
      <xdr:col>36</xdr:col>
      <xdr:colOff>125730</xdr:colOff>
      <xdr:row>32</xdr:row>
      <xdr:rowOff>911225</xdr:rowOff>
    </xdr:to>
    <xdr:pic>
      <xdr:nvPicPr>
        <xdr:cNvPr id="49" name="图片 112" descr="1e7e3e663235f1699be84af4c15280b"/>
        <xdr:cNvPicPr>
          <a:picLocks noChangeAspect="1"/>
        </xdr:cNvPicPr>
      </xdr:nvPicPr>
      <xdr:blipFill>
        <a:blip xmlns:r="http://schemas.openxmlformats.org/officeDocument/2006/relationships" r:embed="rId22"/>
        <a:stretch>
          <a:fillRect/>
        </a:stretch>
      </xdr:blipFill>
      <xdr:spPr>
        <a:xfrm>
          <a:off x="26365200" y="33794065"/>
          <a:ext cx="1015365" cy="797560"/>
        </a:xfrm>
        <a:prstGeom prst="rect">
          <a:avLst/>
        </a:prstGeom>
        <a:noFill/>
        <a:ln w="9525">
          <a:noFill/>
        </a:ln>
      </xdr:spPr>
    </xdr:pic>
    <xdr:clientData/>
  </xdr:twoCellAnchor>
  <xdr:twoCellAnchor editAs="oneCell">
    <xdr:from>
      <xdr:col>10</xdr:col>
      <xdr:colOff>204470</xdr:colOff>
      <xdr:row>32</xdr:row>
      <xdr:rowOff>109855</xdr:rowOff>
    </xdr:from>
    <xdr:to>
      <xdr:col>10</xdr:col>
      <xdr:colOff>1195705</xdr:colOff>
      <xdr:row>32</xdr:row>
      <xdr:rowOff>1000125</xdr:rowOff>
    </xdr:to>
    <xdr:pic>
      <xdr:nvPicPr>
        <xdr:cNvPr id="50" name="图片 111" descr="a0e012fe261652367cf0818e578d167"/>
        <xdr:cNvPicPr>
          <a:picLocks noChangeAspect="1"/>
        </xdr:cNvPicPr>
      </xdr:nvPicPr>
      <xdr:blipFill>
        <a:blip xmlns:r="http://schemas.openxmlformats.org/officeDocument/2006/relationships" r:embed="rId6"/>
        <a:stretch>
          <a:fillRect/>
        </a:stretch>
      </xdr:blipFill>
      <xdr:spPr>
        <a:xfrm>
          <a:off x="8951595" y="33790255"/>
          <a:ext cx="991235" cy="890270"/>
        </a:xfrm>
        <a:prstGeom prst="rect">
          <a:avLst/>
        </a:prstGeom>
        <a:noFill/>
        <a:ln w="9525">
          <a:noFill/>
        </a:ln>
      </xdr:spPr>
    </xdr:pic>
    <xdr:clientData/>
  </xdr:twoCellAnchor>
  <xdr:twoCellAnchor editAs="oneCell">
    <xdr:from>
      <xdr:col>10</xdr:col>
      <xdr:colOff>149860</xdr:colOff>
      <xdr:row>34</xdr:row>
      <xdr:rowOff>198120</xdr:rowOff>
    </xdr:from>
    <xdr:to>
      <xdr:col>11</xdr:col>
      <xdr:colOff>0</xdr:colOff>
      <xdr:row>34</xdr:row>
      <xdr:rowOff>839470</xdr:rowOff>
    </xdr:to>
    <xdr:pic>
      <xdr:nvPicPr>
        <xdr:cNvPr id="51" name="图片 22"/>
        <xdr:cNvPicPr>
          <a:picLocks noChangeAspect="1"/>
        </xdr:cNvPicPr>
      </xdr:nvPicPr>
      <xdr:blipFill>
        <a:blip xmlns:r="http://schemas.openxmlformats.org/officeDocument/2006/relationships" r:embed="rId7"/>
        <a:stretch>
          <a:fillRect/>
        </a:stretch>
      </xdr:blipFill>
      <xdr:spPr>
        <a:xfrm>
          <a:off x="8896985" y="36012120"/>
          <a:ext cx="1203325" cy="641350"/>
        </a:xfrm>
        <a:prstGeom prst="rect">
          <a:avLst/>
        </a:prstGeom>
        <a:noFill/>
        <a:ln w="9525">
          <a:noFill/>
        </a:ln>
      </xdr:spPr>
    </xdr:pic>
    <xdr:clientData/>
  </xdr:twoCellAnchor>
  <xdr:twoCellAnchor editAs="oneCell">
    <xdr:from>
      <xdr:col>10</xdr:col>
      <xdr:colOff>217170</xdr:colOff>
      <xdr:row>35</xdr:row>
      <xdr:rowOff>84455</xdr:rowOff>
    </xdr:from>
    <xdr:to>
      <xdr:col>10</xdr:col>
      <xdr:colOff>1207770</xdr:colOff>
      <xdr:row>35</xdr:row>
      <xdr:rowOff>974725</xdr:rowOff>
    </xdr:to>
    <xdr:pic>
      <xdr:nvPicPr>
        <xdr:cNvPr id="52" name="图片 111" descr="a0e012fe261652367cf0818e578d167"/>
        <xdr:cNvPicPr>
          <a:picLocks noChangeAspect="1"/>
        </xdr:cNvPicPr>
      </xdr:nvPicPr>
      <xdr:blipFill>
        <a:blip xmlns:r="http://schemas.openxmlformats.org/officeDocument/2006/relationships" r:embed="rId6"/>
        <a:stretch>
          <a:fillRect/>
        </a:stretch>
      </xdr:blipFill>
      <xdr:spPr>
        <a:xfrm>
          <a:off x="8964295" y="36965255"/>
          <a:ext cx="990600" cy="890270"/>
        </a:xfrm>
        <a:prstGeom prst="rect">
          <a:avLst/>
        </a:prstGeom>
        <a:noFill/>
        <a:ln w="9525">
          <a:noFill/>
        </a:ln>
      </xdr:spPr>
    </xdr:pic>
    <xdr:clientData/>
  </xdr:twoCellAnchor>
  <xdr:twoCellAnchor editAs="oneCell">
    <xdr:from>
      <xdr:col>10</xdr:col>
      <xdr:colOff>385445</xdr:colOff>
      <xdr:row>36</xdr:row>
      <xdr:rowOff>50800</xdr:rowOff>
    </xdr:from>
    <xdr:to>
      <xdr:col>10</xdr:col>
      <xdr:colOff>1011555</xdr:colOff>
      <xdr:row>36</xdr:row>
      <xdr:rowOff>915670</xdr:rowOff>
    </xdr:to>
    <xdr:pic>
      <xdr:nvPicPr>
        <xdr:cNvPr id="53" name="图片 18"/>
        <xdr:cNvPicPr>
          <a:picLocks noChangeAspect="1"/>
        </xdr:cNvPicPr>
      </xdr:nvPicPr>
      <xdr:blipFill>
        <a:blip xmlns:r="http://schemas.openxmlformats.org/officeDocument/2006/relationships" r:embed="rId19"/>
        <a:stretch>
          <a:fillRect/>
        </a:stretch>
      </xdr:blipFill>
      <xdr:spPr>
        <a:xfrm>
          <a:off x="9132570" y="37998400"/>
          <a:ext cx="626110" cy="864870"/>
        </a:xfrm>
        <a:prstGeom prst="rect">
          <a:avLst/>
        </a:prstGeom>
        <a:noFill/>
        <a:ln w="9525">
          <a:noFill/>
        </a:ln>
      </xdr:spPr>
    </xdr:pic>
    <xdr:clientData/>
  </xdr:twoCellAnchor>
  <xdr:twoCellAnchor editAs="oneCell">
    <xdr:from>
      <xdr:col>10</xdr:col>
      <xdr:colOff>385445</xdr:colOff>
      <xdr:row>37</xdr:row>
      <xdr:rowOff>50800</xdr:rowOff>
    </xdr:from>
    <xdr:to>
      <xdr:col>10</xdr:col>
      <xdr:colOff>1011555</xdr:colOff>
      <xdr:row>37</xdr:row>
      <xdr:rowOff>915670</xdr:rowOff>
    </xdr:to>
    <xdr:pic>
      <xdr:nvPicPr>
        <xdr:cNvPr id="54" name="图片 19"/>
        <xdr:cNvPicPr>
          <a:picLocks noChangeAspect="1"/>
        </xdr:cNvPicPr>
      </xdr:nvPicPr>
      <xdr:blipFill>
        <a:blip xmlns:r="http://schemas.openxmlformats.org/officeDocument/2006/relationships" r:embed="rId19"/>
        <a:stretch>
          <a:fillRect/>
        </a:stretch>
      </xdr:blipFill>
      <xdr:spPr>
        <a:xfrm>
          <a:off x="9132570" y="39065200"/>
          <a:ext cx="626110" cy="864870"/>
        </a:xfrm>
        <a:prstGeom prst="rect">
          <a:avLst/>
        </a:prstGeom>
        <a:noFill/>
        <a:ln w="9525">
          <a:noFill/>
        </a:ln>
      </xdr:spPr>
    </xdr:pic>
    <xdr:clientData/>
  </xdr:twoCellAnchor>
  <xdr:twoCellAnchor editAs="oneCell">
    <xdr:from>
      <xdr:col>10</xdr:col>
      <xdr:colOff>68580</xdr:colOff>
      <xdr:row>38</xdr:row>
      <xdr:rowOff>139065</xdr:rowOff>
    </xdr:from>
    <xdr:to>
      <xdr:col>10</xdr:col>
      <xdr:colOff>1234440</xdr:colOff>
      <xdr:row>38</xdr:row>
      <xdr:rowOff>1003935</xdr:rowOff>
    </xdr:to>
    <xdr:pic>
      <xdr:nvPicPr>
        <xdr:cNvPr id="55" name="图片 77"/>
        <xdr:cNvPicPr>
          <a:picLocks noChangeAspect="1"/>
        </xdr:cNvPicPr>
      </xdr:nvPicPr>
      <xdr:blipFill>
        <a:blip xmlns:r="http://schemas.openxmlformats.org/officeDocument/2006/relationships" r:embed="rId23"/>
        <a:stretch>
          <a:fillRect/>
        </a:stretch>
      </xdr:blipFill>
      <xdr:spPr>
        <a:xfrm>
          <a:off x="8815705" y="40220265"/>
          <a:ext cx="1165860" cy="864870"/>
        </a:xfrm>
        <a:prstGeom prst="rect">
          <a:avLst/>
        </a:prstGeom>
        <a:noFill/>
        <a:ln w="9525">
          <a:noFill/>
        </a:ln>
      </xdr:spPr>
    </xdr:pic>
    <xdr:clientData/>
  </xdr:twoCellAnchor>
  <xdr:twoCellAnchor editAs="oneCell">
    <xdr:from>
      <xdr:col>10</xdr:col>
      <xdr:colOff>121920</xdr:colOff>
      <xdr:row>41</xdr:row>
      <xdr:rowOff>194310</xdr:rowOff>
    </xdr:from>
    <xdr:to>
      <xdr:col>10</xdr:col>
      <xdr:colOff>1163320</xdr:colOff>
      <xdr:row>41</xdr:row>
      <xdr:rowOff>923925</xdr:rowOff>
    </xdr:to>
    <xdr:pic>
      <xdr:nvPicPr>
        <xdr:cNvPr id="56" name="图片 34"/>
        <xdr:cNvPicPr>
          <a:picLocks noChangeAspect="1"/>
        </xdr:cNvPicPr>
      </xdr:nvPicPr>
      <xdr:blipFill>
        <a:blip xmlns:r="http://schemas.openxmlformats.org/officeDocument/2006/relationships" r:embed="rId24"/>
        <a:stretch>
          <a:fillRect/>
        </a:stretch>
      </xdr:blipFill>
      <xdr:spPr>
        <a:xfrm>
          <a:off x="8869045" y="43475910"/>
          <a:ext cx="1041400" cy="729615"/>
        </a:xfrm>
        <a:prstGeom prst="rect">
          <a:avLst/>
        </a:prstGeom>
        <a:noFill/>
        <a:ln w="9525">
          <a:noFill/>
        </a:ln>
      </xdr:spPr>
    </xdr:pic>
    <xdr:clientData/>
  </xdr:twoCellAnchor>
  <xdr:twoCellAnchor editAs="oneCell">
    <xdr:from>
      <xdr:col>10</xdr:col>
      <xdr:colOff>227330</xdr:colOff>
      <xdr:row>39</xdr:row>
      <xdr:rowOff>109855</xdr:rowOff>
    </xdr:from>
    <xdr:to>
      <xdr:col>10</xdr:col>
      <xdr:colOff>1002030</xdr:colOff>
      <xdr:row>39</xdr:row>
      <xdr:rowOff>982980</xdr:rowOff>
    </xdr:to>
    <xdr:pic>
      <xdr:nvPicPr>
        <xdr:cNvPr id="57" name="图片 36"/>
        <xdr:cNvPicPr>
          <a:picLocks noChangeAspect="1"/>
        </xdr:cNvPicPr>
      </xdr:nvPicPr>
      <xdr:blipFill>
        <a:blip xmlns:r="http://schemas.openxmlformats.org/officeDocument/2006/relationships" r:embed="rId25"/>
        <a:stretch>
          <a:fillRect/>
        </a:stretch>
      </xdr:blipFill>
      <xdr:spPr>
        <a:xfrm>
          <a:off x="8974455" y="41257855"/>
          <a:ext cx="774700" cy="873125"/>
        </a:xfrm>
        <a:prstGeom prst="rect">
          <a:avLst/>
        </a:prstGeom>
        <a:noFill/>
        <a:ln w="9525">
          <a:noFill/>
        </a:ln>
      </xdr:spPr>
    </xdr:pic>
    <xdr:clientData/>
  </xdr:twoCellAnchor>
  <xdr:twoCellAnchor editAs="oneCell">
    <xdr:from>
      <xdr:col>10</xdr:col>
      <xdr:colOff>121920</xdr:colOff>
      <xdr:row>40</xdr:row>
      <xdr:rowOff>189865</xdr:rowOff>
    </xdr:from>
    <xdr:to>
      <xdr:col>10</xdr:col>
      <xdr:colOff>1105535</xdr:colOff>
      <xdr:row>40</xdr:row>
      <xdr:rowOff>970280</xdr:rowOff>
    </xdr:to>
    <xdr:pic>
      <xdr:nvPicPr>
        <xdr:cNvPr id="58" name="图片 37"/>
        <xdr:cNvPicPr>
          <a:picLocks noChangeAspect="1"/>
        </xdr:cNvPicPr>
      </xdr:nvPicPr>
      <xdr:blipFill>
        <a:blip xmlns:r="http://schemas.openxmlformats.org/officeDocument/2006/relationships" r:embed="rId26"/>
        <a:stretch>
          <a:fillRect/>
        </a:stretch>
      </xdr:blipFill>
      <xdr:spPr>
        <a:xfrm>
          <a:off x="8869045" y="42404665"/>
          <a:ext cx="983615" cy="780415"/>
        </a:xfrm>
        <a:prstGeom prst="rect">
          <a:avLst/>
        </a:prstGeom>
        <a:noFill/>
        <a:ln w="9525">
          <a:noFill/>
        </a:ln>
      </xdr:spPr>
    </xdr:pic>
    <xdr:clientData/>
  </xdr:twoCellAnchor>
  <xdr:twoCellAnchor editAs="oneCell">
    <xdr:from>
      <xdr:col>9</xdr:col>
      <xdr:colOff>290830</xdr:colOff>
      <xdr:row>43</xdr:row>
      <xdr:rowOff>60325</xdr:rowOff>
    </xdr:from>
    <xdr:to>
      <xdr:col>9</xdr:col>
      <xdr:colOff>741680</xdr:colOff>
      <xdr:row>43</xdr:row>
      <xdr:rowOff>1051560</xdr:rowOff>
    </xdr:to>
    <xdr:pic>
      <xdr:nvPicPr>
        <xdr:cNvPr id="60" name="图片 22"/>
        <xdr:cNvPicPr>
          <a:picLocks noChangeAspect="1"/>
        </xdr:cNvPicPr>
      </xdr:nvPicPr>
      <xdr:blipFill>
        <a:blip xmlns:r="http://schemas.openxmlformats.org/officeDocument/2006/relationships" r:embed="rId27"/>
        <a:stretch>
          <a:fillRect/>
        </a:stretch>
      </xdr:blipFill>
      <xdr:spPr>
        <a:xfrm>
          <a:off x="8065770" y="45475525"/>
          <a:ext cx="450850" cy="991235"/>
        </a:xfrm>
        <a:prstGeom prst="rect">
          <a:avLst/>
        </a:prstGeom>
        <a:noFill/>
        <a:ln w="9525">
          <a:noFill/>
        </a:ln>
      </xdr:spPr>
    </xdr:pic>
    <xdr:clientData/>
  </xdr:twoCellAnchor>
  <xdr:twoCellAnchor editAs="oneCell">
    <xdr:from>
      <xdr:col>10</xdr:col>
      <xdr:colOff>327660</xdr:colOff>
      <xdr:row>44</xdr:row>
      <xdr:rowOff>143510</xdr:rowOff>
    </xdr:from>
    <xdr:to>
      <xdr:col>10</xdr:col>
      <xdr:colOff>1036955</xdr:colOff>
      <xdr:row>44</xdr:row>
      <xdr:rowOff>936625</xdr:rowOff>
    </xdr:to>
    <xdr:pic>
      <xdr:nvPicPr>
        <xdr:cNvPr id="61" name="图片 19" descr="43edbb9c2f3a2f4fb8862762676661e"/>
        <xdr:cNvPicPr>
          <a:picLocks noChangeAspect="1"/>
        </xdr:cNvPicPr>
      </xdr:nvPicPr>
      <xdr:blipFill>
        <a:blip xmlns:r="http://schemas.openxmlformats.org/officeDocument/2006/relationships" r:embed="rId3"/>
        <a:stretch>
          <a:fillRect/>
        </a:stretch>
      </xdr:blipFill>
      <xdr:spPr>
        <a:xfrm>
          <a:off x="9074785" y="46625510"/>
          <a:ext cx="709295" cy="793115"/>
        </a:xfrm>
        <a:prstGeom prst="rect">
          <a:avLst/>
        </a:prstGeom>
        <a:noFill/>
        <a:ln w="9525">
          <a:noFill/>
        </a:ln>
      </xdr:spPr>
    </xdr:pic>
    <xdr:clientData/>
  </xdr:twoCellAnchor>
  <xdr:twoCellAnchor editAs="oneCell">
    <xdr:from>
      <xdr:col>10</xdr:col>
      <xdr:colOff>109220</xdr:colOff>
      <xdr:row>43</xdr:row>
      <xdr:rowOff>122555</xdr:rowOff>
    </xdr:from>
    <xdr:to>
      <xdr:col>10</xdr:col>
      <xdr:colOff>1100455</xdr:colOff>
      <xdr:row>43</xdr:row>
      <xdr:rowOff>1012825</xdr:rowOff>
    </xdr:to>
    <xdr:pic>
      <xdr:nvPicPr>
        <xdr:cNvPr id="62" name="图片 111" descr="a0e012fe261652367cf0818e578d167"/>
        <xdr:cNvPicPr>
          <a:picLocks noChangeAspect="1"/>
        </xdr:cNvPicPr>
      </xdr:nvPicPr>
      <xdr:blipFill>
        <a:blip xmlns:r="http://schemas.openxmlformats.org/officeDocument/2006/relationships" r:embed="rId6"/>
        <a:stretch>
          <a:fillRect/>
        </a:stretch>
      </xdr:blipFill>
      <xdr:spPr>
        <a:xfrm>
          <a:off x="8856345" y="45537755"/>
          <a:ext cx="991235" cy="890270"/>
        </a:xfrm>
        <a:prstGeom prst="rect">
          <a:avLst/>
        </a:prstGeom>
        <a:noFill/>
        <a:ln w="9525">
          <a:noFill/>
        </a:ln>
      </xdr:spPr>
    </xdr:pic>
    <xdr:clientData/>
  </xdr:twoCellAnchor>
  <xdr:twoCellAnchor editAs="oneCell">
    <xdr:from>
      <xdr:col>32</xdr:col>
      <xdr:colOff>680085</xdr:colOff>
      <xdr:row>43</xdr:row>
      <xdr:rowOff>223520</xdr:rowOff>
    </xdr:from>
    <xdr:to>
      <xdr:col>34</xdr:col>
      <xdr:colOff>323850</xdr:colOff>
      <xdr:row>43</xdr:row>
      <xdr:rowOff>1021080</xdr:rowOff>
    </xdr:to>
    <xdr:pic>
      <xdr:nvPicPr>
        <xdr:cNvPr id="63" name="图片 112" descr="1e7e3e663235f1699be84af4c15280b"/>
        <xdr:cNvPicPr>
          <a:picLocks noChangeAspect="1"/>
        </xdr:cNvPicPr>
      </xdr:nvPicPr>
      <xdr:blipFill>
        <a:blip xmlns:r="http://schemas.openxmlformats.org/officeDocument/2006/relationships" r:embed="rId22"/>
        <a:stretch>
          <a:fillRect/>
        </a:stretch>
      </xdr:blipFill>
      <xdr:spPr>
        <a:xfrm>
          <a:off x="25191720" y="45638720"/>
          <a:ext cx="1015365" cy="797560"/>
        </a:xfrm>
        <a:prstGeom prst="rect">
          <a:avLst/>
        </a:prstGeom>
        <a:noFill/>
        <a:ln w="9525">
          <a:noFill/>
        </a:ln>
      </xdr:spPr>
    </xdr:pic>
    <xdr:clientData/>
  </xdr:twoCellAnchor>
  <xdr:twoCellAnchor editAs="oneCell">
    <xdr:from>
      <xdr:col>32</xdr:col>
      <xdr:colOff>19050</xdr:colOff>
      <xdr:row>44</xdr:row>
      <xdr:rowOff>0</xdr:rowOff>
    </xdr:from>
    <xdr:to>
      <xdr:col>32</xdr:col>
      <xdr:colOff>493395</xdr:colOff>
      <xdr:row>44</xdr:row>
      <xdr:rowOff>974725</xdr:rowOff>
    </xdr:to>
    <xdr:pic>
      <xdr:nvPicPr>
        <xdr:cNvPr id="64" name="图片 9"/>
        <xdr:cNvPicPr>
          <a:picLocks noChangeAspect="1"/>
        </xdr:cNvPicPr>
      </xdr:nvPicPr>
      <xdr:blipFill>
        <a:blip xmlns:r="http://schemas.openxmlformats.org/officeDocument/2006/relationships" r:embed="rId28"/>
        <a:stretch>
          <a:fillRect/>
        </a:stretch>
      </xdr:blipFill>
      <xdr:spPr>
        <a:xfrm>
          <a:off x="24530685" y="46482000"/>
          <a:ext cx="474345" cy="974725"/>
        </a:xfrm>
        <a:prstGeom prst="rect">
          <a:avLst/>
        </a:prstGeom>
        <a:noFill/>
        <a:ln w="9525">
          <a:noFill/>
        </a:ln>
      </xdr:spPr>
    </xdr:pic>
    <xdr:clientData/>
  </xdr:twoCellAnchor>
  <xdr:twoCellAnchor editAs="oneCell">
    <xdr:from>
      <xdr:col>35</xdr:col>
      <xdr:colOff>672465</xdr:colOff>
      <xdr:row>44</xdr:row>
      <xdr:rowOff>0</xdr:rowOff>
    </xdr:from>
    <xdr:to>
      <xdr:col>38</xdr:col>
      <xdr:colOff>13335</xdr:colOff>
      <xdr:row>44</xdr:row>
      <xdr:rowOff>1042035</xdr:rowOff>
    </xdr:to>
    <xdr:pic>
      <xdr:nvPicPr>
        <xdr:cNvPr id="65" name="图片 11"/>
        <xdr:cNvPicPr>
          <a:picLocks noChangeAspect="1"/>
        </xdr:cNvPicPr>
      </xdr:nvPicPr>
      <xdr:blipFill>
        <a:blip xmlns:r="http://schemas.openxmlformats.org/officeDocument/2006/relationships" r:embed="rId29"/>
        <a:stretch>
          <a:fillRect/>
        </a:stretch>
      </xdr:blipFill>
      <xdr:spPr>
        <a:xfrm>
          <a:off x="27241500" y="46482000"/>
          <a:ext cx="1398270" cy="1042035"/>
        </a:xfrm>
        <a:prstGeom prst="rect">
          <a:avLst/>
        </a:prstGeom>
        <a:noFill/>
        <a:ln w="9525">
          <a:noFill/>
        </a:ln>
      </xdr:spPr>
    </xdr:pic>
    <xdr:clientData/>
  </xdr:twoCellAnchor>
  <xdr:twoCellAnchor editAs="oneCell">
    <xdr:from>
      <xdr:col>33</xdr:col>
      <xdr:colOff>48260</xdr:colOff>
      <xdr:row>44</xdr:row>
      <xdr:rowOff>0</xdr:rowOff>
    </xdr:from>
    <xdr:to>
      <xdr:col>35</xdr:col>
      <xdr:colOff>354330</xdr:colOff>
      <xdr:row>45</xdr:row>
      <xdr:rowOff>17780</xdr:rowOff>
    </xdr:to>
    <xdr:pic>
      <xdr:nvPicPr>
        <xdr:cNvPr id="66" name="图片 12" descr="4cba5939e93f36b197000d2a2a642f0"/>
        <xdr:cNvPicPr>
          <a:picLocks noChangeAspect="1"/>
        </xdr:cNvPicPr>
      </xdr:nvPicPr>
      <xdr:blipFill>
        <a:blip xmlns:r="http://schemas.openxmlformats.org/officeDocument/2006/relationships" r:embed="rId30"/>
        <a:stretch>
          <a:fillRect/>
        </a:stretch>
      </xdr:blipFill>
      <xdr:spPr>
        <a:xfrm>
          <a:off x="25245695" y="46482000"/>
          <a:ext cx="1677670" cy="1084580"/>
        </a:xfrm>
        <a:prstGeom prst="rect">
          <a:avLst/>
        </a:prstGeom>
        <a:noFill/>
        <a:ln w="9525">
          <a:noFill/>
        </a:ln>
      </xdr:spPr>
    </xdr:pic>
    <xdr:clientData/>
  </xdr:twoCellAnchor>
  <xdr:twoCellAnchor editAs="oneCell">
    <xdr:from>
      <xdr:col>10</xdr:col>
      <xdr:colOff>81280</xdr:colOff>
      <xdr:row>45</xdr:row>
      <xdr:rowOff>181610</xdr:rowOff>
    </xdr:from>
    <xdr:to>
      <xdr:col>10</xdr:col>
      <xdr:colOff>1230630</xdr:colOff>
      <xdr:row>45</xdr:row>
      <xdr:rowOff>760095</xdr:rowOff>
    </xdr:to>
    <xdr:pic>
      <xdr:nvPicPr>
        <xdr:cNvPr id="67" name="图片 25"/>
        <xdr:cNvPicPr>
          <a:picLocks noChangeAspect="1"/>
        </xdr:cNvPicPr>
      </xdr:nvPicPr>
      <xdr:blipFill>
        <a:blip xmlns:r="http://schemas.openxmlformats.org/officeDocument/2006/relationships" r:embed="rId18"/>
        <a:stretch>
          <a:fillRect/>
        </a:stretch>
      </xdr:blipFill>
      <xdr:spPr>
        <a:xfrm>
          <a:off x="8828405" y="47730410"/>
          <a:ext cx="1149350" cy="578485"/>
        </a:xfrm>
        <a:prstGeom prst="rect">
          <a:avLst/>
        </a:prstGeom>
        <a:noFill/>
        <a:ln w="9525">
          <a:noFill/>
        </a:ln>
      </xdr:spPr>
    </xdr:pic>
    <xdr:clientData/>
  </xdr:twoCellAnchor>
  <xdr:twoCellAnchor editAs="oneCell">
    <xdr:from>
      <xdr:col>10</xdr:col>
      <xdr:colOff>327660</xdr:colOff>
      <xdr:row>47</xdr:row>
      <xdr:rowOff>143510</xdr:rowOff>
    </xdr:from>
    <xdr:to>
      <xdr:col>10</xdr:col>
      <xdr:colOff>1036955</xdr:colOff>
      <xdr:row>47</xdr:row>
      <xdr:rowOff>936625</xdr:rowOff>
    </xdr:to>
    <xdr:pic>
      <xdr:nvPicPr>
        <xdr:cNvPr id="68" name="图片 19" descr="43edbb9c2f3a2f4fb8862762676661e"/>
        <xdr:cNvPicPr>
          <a:picLocks noChangeAspect="1"/>
        </xdr:cNvPicPr>
      </xdr:nvPicPr>
      <xdr:blipFill>
        <a:blip xmlns:r="http://schemas.openxmlformats.org/officeDocument/2006/relationships" r:embed="rId3"/>
        <a:stretch>
          <a:fillRect/>
        </a:stretch>
      </xdr:blipFill>
      <xdr:spPr>
        <a:xfrm>
          <a:off x="9074785" y="49825910"/>
          <a:ext cx="709295" cy="793115"/>
        </a:xfrm>
        <a:prstGeom prst="rect">
          <a:avLst/>
        </a:prstGeom>
        <a:noFill/>
        <a:ln w="9525">
          <a:noFill/>
        </a:ln>
      </xdr:spPr>
    </xdr:pic>
    <xdr:clientData/>
  </xdr:twoCellAnchor>
  <xdr:twoCellAnchor>
    <xdr:from>
      <xdr:col>10</xdr:col>
      <xdr:colOff>147320</xdr:colOff>
      <xdr:row>46</xdr:row>
      <xdr:rowOff>92710</xdr:rowOff>
    </xdr:from>
    <xdr:to>
      <xdr:col>10</xdr:col>
      <xdr:colOff>1169035</xdr:colOff>
      <xdr:row>46</xdr:row>
      <xdr:rowOff>962025</xdr:rowOff>
    </xdr:to>
    <xdr:pic>
      <xdr:nvPicPr>
        <xdr:cNvPr id="69" name="图片 13"/>
        <xdr:cNvPicPr>
          <a:picLocks noChangeAspect="1"/>
        </xdr:cNvPicPr>
      </xdr:nvPicPr>
      <xdr:blipFill>
        <a:blip xmlns:r="http://schemas.openxmlformats.org/officeDocument/2006/relationships" r:embed="rId2"/>
        <a:srcRect l="44601" t="49654" r="7716" b="3523"/>
        <a:stretch>
          <a:fillRect/>
        </a:stretch>
      </xdr:blipFill>
      <xdr:spPr>
        <a:xfrm>
          <a:off x="8894445" y="48708310"/>
          <a:ext cx="1021715" cy="869315"/>
        </a:xfrm>
        <a:prstGeom prst="rect">
          <a:avLst/>
        </a:prstGeom>
        <a:noFill/>
        <a:ln w="9525">
          <a:noFill/>
        </a:ln>
      </xdr:spPr>
    </xdr:pic>
    <xdr:clientData/>
  </xdr:twoCellAnchor>
  <xdr:twoCellAnchor editAs="oneCell">
    <xdr:from>
      <xdr:col>10</xdr:col>
      <xdr:colOff>395605</xdr:colOff>
      <xdr:row>48</xdr:row>
      <xdr:rowOff>140335</xdr:rowOff>
    </xdr:from>
    <xdr:to>
      <xdr:col>10</xdr:col>
      <xdr:colOff>975995</xdr:colOff>
      <xdr:row>48</xdr:row>
      <xdr:rowOff>908050</xdr:rowOff>
    </xdr:to>
    <xdr:pic>
      <xdr:nvPicPr>
        <xdr:cNvPr id="70" name="图片 102"/>
        <xdr:cNvPicPr>
          <a:picLocks noChangeAspect="1"/>
        </xdr:cNvPicPr>
      </xdr:nvPicPr>
      <xdr:blipFill>
        <a:blip xmlns:r="http://schemas.openxmlformats.org/officeDocument/2006/relationships" r:embed="rId16"/>
        <a:stretch>
          <a:fillRect/>
        </a:stretch>
      </xdr:blipFill>
      <xdr:spPr>
        <a:xfrm>
          <a:off x="9142730" y="50889535"/>
          <a:ext cx="580390" cy="767715"/>
        </a:xfrm>
        <a:prstGeom prst="rect">
          <a:avLst/>
        </a:prstGeom>
        <a:noFill/>
        <a:ln w="9525">
          <a:noFill/>
        </a:ln>
      </xdr:spPr>
    </xdr:pic>
    <xdr:clientData/>
  </xdr:twoCellAnchor>
  <xdr:twoCellAnchor editAs="oneCell">
    <xdr:from>
      <xdr:col>10</xdr:col>
      <xdr:colOff>405130</xdr:colOff>
      <xdr:row>50</xdr:row>
      <xdr:rowOff>97155</xdr:rowOff>
    </xdr:from>
    <xdr:to>
      <xdr:col>10</xdr:col>
      <xdr:colOff>1097280</xdr:colOff>
      <xdr:row>50</xdr:row>
      <xdr:rowOff>1042035</xdr:rowOff>
    </xdr:to>
    <xdr:pic>
      <xdr:nvPicPr>
        <xdr:cNvPr id="71" name="图片 51"/>
        <xdr:cNvPicPr>
          <a:picLocks noChangeAspect="1"/>
        </xdr:cNvPicPr>
      </xdr:nvPicPr>
      <xdr:blipFill>
        <a:blip xmlns:r="http://schemas.openxmlformats.org/officeDocument/2006/relationships" r:embed="rId31"/>
        <a:stretch>
          <a:fillRect/>
        </a:stretch>
      </xdr:blipFill>
      <xdr:spPr>
        <a:xfrm>
          <a:off x="9152255" y="52979955"/>
          <a:ext cx="692150" cy="944880"/>
        </a:xfrm>
        <a:prstGeom prst="rect">
          <a:avLst/>
        </a:prstGeom>
        <a:noFill/>
        <a:ln w="9525">
          <a:noFill/>
        </a:ln>
      </xdr:spPr>
    </xdr:pic>
    <xdr:clientData/>
  </xdr:twoCellAnchor>
  <xdr:twoCellAnchor editAs="oneCell">
    <xdr:from>
      <xdr:col>10</xdr:col>
      <xdr:colOff>407670</xdr:colOff>
      <xdr:row>51</xdr:row>
      <xdr:rowOff>194310</xdr:rowOff>
    </xdr:from>
    <xdr:to>
      <xdr:col>10</xdr:col>
      <xdr:colOff>975360</xdr:colOff>
      <xdr:row>51</xdr:row>
      <xdr:rowOff>1033780</xdr:rowOff>
    </xdr:to>
    <xdr:pic>
      <xdr:nvPicPr>
        <xdr:cNvPr id="72" name="图片 19"/>
        <xdr:cNvPicPr>
          <a:picLocks noChangeAspect="1"/>
        </xdr:cNvPicPr>
      </xdr:nvPicPr>
      <xdr:blipFill>
        <a:blip xmlns:r="http://schemas.openxmlformats.org/officeDocument/2006/relationships" r:embed="rId32"/>
        <a:stretch>
          <a:fillRect/>
        </a:stretch>
      </xdr:blipFill>
      <xdr:spPr>
        <a:xfrm>
          <a:off x="9154795" y="54143910"/>
          <a:ext cx="567690" cy="839470"/>
        </a:xfrm>
        <a:prstGeom prst="rect">
          <a:avLst/>
        </a:prstGeom>
        <a:noFill/>
        <a:ln w="9525">
          <a:noFill/>
        </a:ln>
      </xdr:spPr>
    </xdr:pic>
    <xdr:clientData/>
  </xdr:twoCellAnchor>
  <xdr:twoCellAnchor>
    <xdr:from>
      <xdr:col>10</xdr:col>
      <xdr:colOff>121285</xdr:colOff>
      <xdr:row>49</xdr:row>
      <xdr:rowOff>246380</xdr:rowOff>
    </xdr:from>
    <xdr:to>
      <xdr:col>10</xdr:col>
      <xdr:colOff>1361440</xdr:colOff>
      <xdr:row>49</xdr:row>
      <xdr:rowOff>875030</xdr:rowOff>
    </xdr:to>
    <xdr:pic>
      <xdr:nvPicPr>
        <xdr:cNvPr id="73" name="图片 2"/>
        <xdr:cNvPicPr>
          <a:picLocks noChangeAspect="1"/>
        </xdr:cNvPicPr>
      </xdr:nvPicPr>
      <xdr:blipFill>
        <a:blip xmlns:r="http://schemas.openxmlformats.org/officeDocument/2006/relationships" r:embed="rId33"/>
        <a:stretch>
          <a:fillRect/>
        </a:stretch>
      </xdr:blipFill>
      <xdr:spPr>
        <a:xfrm>
          <a:off x="8868410" y="52062380"/>
          <a:ext cx="1231900" cy="628650"/>
        </a:xfrm>
        <a:prstGeom prst="rect">
          <a:avLst/>
        </a:prstGeom>
        <a:noFill/>
        <a:ln w="9525">
          <a:noFill/>
        </a:ln>
      </xdr:spPr>
    </xdr:pic>
    <xdr:clientData/>
  </xdr:twoCellAnchor>
  <xdr:twoCellAnchor editAs="oneCell">
    <xdr:from>
      <xdr:col>10</xdr:col>
      <xdr:colOff>82550</xdr:colOff>
      <xdr:row>52</xdr:row>
      <xdr:rowOff>274320</xdr:rowOff>
    </xdr:from>
    <xdr:to>
      <xdr:col>10</xdr:col>
      <xdr:colOff>1123950</xdr:colOff>
      <xdr:row>52</xdr:row>
      <xdr:rowOff>982980</xdr:rowOff>
    </xdr:to>
    <xdr:pic>
      <xdr:nvPicPr>
        <xdr:cNvPr id="74" name="图片 112"/>
        <xdr:cNvPicPr>
          <a:picLocks noChangeAspect="1"/>
        </xdr:cNvPicPr>
      </xdr:nvPicPr>
      <xdr:blipFill>
        <a:blip xmlns:r="http://schemas.openxmlformats.org/officeDocument/2006/relationships" r:embed="rId34"/>
        <a:stretch>
          <a:fillRect/>
        </a:stretch>
      </xdr:blipFill>
      <xdr:spPr>
        <a:xfrm>
          <a:off x="8829675" y="55290720"/>
          <a:ext cx="1041400" cy="708660"/>
        </a:xfrm>
        <a:prstGeom prst="rect">
          <a:avLst/>
        </a:prstGeom>
        <a:noFill/>
        <a:ln w="9525">
          <a:noFill/>
        </a:ln>
      </xdr:spPr>
    </xdr:pic>
    <xdr:clientData/>
  </xdr:twoCellAnchor>
  <xdr:twoCellAnchor editAs="oneCell">
    <xdr:from>
      <xdr:col>10</xdr:col>
      <xdr:colOff>327660</xdr:colOff>
      <xdr:row>53</xdr:row>
      <xdr:rowOff>54610</xdr:rowOff>
    </xdr:from>
    <xdr:to>
      <xdr:col>10</xdr:col>
      <xdr:colOff>1020445</xdr:colOff>
      <xdr:row>53</xdr:row>
      <xdr:rowOff>1003935</xdr:rowOff>
    </xdr:to>
    <xdr:pic>
      <xdr:nvPicPr>
        <xdr:cNvPr id="75" name="图片 51"/>
        <xdr:cNvPicPr>
          <a:picLocks noChangeAspect="1"/>
        </xdr:cNvPicPr>
      </xdr:nvPicPr>
      <xdr:blipFill>
        <a:blip xmlns:r="http://schemas.openxmlformats.org/officeDocument/2006/relationships" r:embed="rId31"/>
        <a:stretch>
          <a:fillRect/>
        </a:stretch>
      </xdr:blipFill>
      <xdr:spPr>
        <a:xfrm>
          <a:off x="9074785" y="56137810"/>
          <a:ext cx="692785" cy="949325"/>
        </a:xfrm>
        <a:prstGeom prst="rect">
          <a:avLst/>
        </a:prstGeom>
        <a:noFill/>
        <a:ln w="9525">
          <a:noFill/>
        </a:ln>
      </xdr:spPr>
    </xdr:pic>
    <xdr:clientData/>
  </xdr:twoCellAnchor>
  <xdr:twoCellAnchor editAs="oneCell">
    <xdr:from>
      <xdr:col>10</xdr:col>
      <xdr:colOff>465455</xdr:colOff>
      <xdr:row>54</xdr:row>
      <xdr:rowOff>105410</xdr:rowOff>
    </xdr:from>
    <xdr:to>
      <xdr:col>10</xdr:col>
      <xdr:colOff>1031240</xdr:colOff>
      <xdr:row>54</xdr:row>
      <xdr:rowOff>941070</xdr:rowOff>
    </xdr:to>
    <xdr:pic>
      <xdr:nvPicPr>
        <xdr:cNvPr id="76" name="图片 19"/>
        <xdr:cNvPicPr>
          <a:picLocks noChangeAspect="1"/>
        </xdr:cNvPicPr>
      </xdr:nvPicPr>
      <xdr:blipFill>
        <a:blip xmlns:r="http://schemas.openxmlformats.org/officeDocument/2006/relationships" r:embed="rId32"/>
        <a:stretch>
          <a:fillRect/>
        </a:stretch>
      </xdr:blipFill>
      <xdr:spPr>
        <a:xfrm>
          <a:off x="9212580" y="57255410"/>
          <a:ext cx="565785" cy="835660"/>
        </a:xfrm>
        <a:prstGeom prst="rect">
          <a:avLst/>
        </a:prstGeom>
        <a:noFill/>
        <a:ln w="9525">
          <a:noFill/>
        </a:ln>
      </xdr:spPr>
    </xdr:pic>
    <xdr:clientData/>
  </xdr:twoCellAnchor>
  <xdr:twoCellAnchor editAs="oneCell">
    <xdr:from>
      <xdr:col>10</xdr:col>
      <xdr:colOff>38100</xdr:colOff>
      <xdr:row>55</xdr:row>
      <xdr:rowOff>168910</xdr:rowOff>
    </xdr:from>
    <xdr:to>
      <xdr:col>10</xdr:col>
      <xdr:colOff>1234440</xdr:colOff>
      <xdr:row>55</xdr:row>
      <xdr:rowOff>923925</xdr:rowOff>
    </xdr:to>
    <xdr:pic>
      <xdr:nvPicPr>
        <xdr:cNvPr id="77" name="图片 116"/>
        <xdr:cNvPicPr>
          <a:picLocks noChangeAspect="1"/>
        </xdr:cNvPicPr>
      </xdr:nvPicPr>
      <xdr:blipFill>
        <a:blip xmlns:r="http://schemas.openxmlformats.org/officeDocument/2006/relationships" r:embed="rId35"/>
        <a:stretch>
          <a:fillRect/>
        </a:stretch>
      </xdr:blipFill>
      <xdr:spPr>
        <a:xfrm>
          <a:off x="8785225" y="58385710"/>
          <a:ext cx="1196340" cy="755015"/>
        </a:xfrm>
        <a:prstGeom prst="rect">
          <a:avLst/>
        </a:prstGeom>
        <a:noFill/>
        <a:ln w="9525">
          <a:noFill/>
        </a:ln>
      </xdr:spPr>
    </xdr:pic>
    <xdr:clientData/>
  </xdr:twoCellAnchor>
  <xdr:twoCellAnchor editAs="oneCell">
    <xdr:from>
      <xdr:col>10</xdr:col>
      <xdr:colOff>385445</xdr:colOff>
      <xdr:row>56</xdr:row>
      <xdr:rowOff>50800</xdr:rowOff>
    </xdr:from>
    <xdr:to>
      <xdr:col>10</xdr:col>
      <xdr:colOff>1011555</xdr:colOff>
      <xdr:row>56</xdr:row>
      <xdr:rowOff>915670</xdr:rowOff>
    </xdr:to>
    <xdr:pic>
      <xdr:nvPicPr>
        <xdr:cNvPr id="78" name="图片 20"/>
        <xdr:cNvPicPr>
          <a:picLocks noChangeAspect="1"/>
        </xdr:cNvPicPr>
      </xdr:nvPicPr>
      <xdr:blipFill>
        <a:blip xmlns:r="http://schemas.openxmlformats.org/officeDocument/2006/relationships" r:embed="rId19"/>
        <a:stretch>
          <a:fillRect/>
        </a:stretch>
      </xdr:blipFill>
      <xdr:spPr>
        <a:xfrm>
          <a:off x="9132570" y="59334400"/>
          <a:ext cx="626110" cy="864870"/>
        </a:xfrm>
        <a:prstGeom prst="rect">
          <a:avLst/>
        </a:prstGeom>
        <a:noFill/>
        <a:ln w="9525">
          <a:noFill/>
        </a:ln>
      </xdr:spPr>
    </xdr:pic>
    <xdr:clientData/>
  </xdr:twoCellAnchor>
  <xdr:twoCellAnchor editAs="oneCell">
    <xdr:from>
      <xdr:col>32</xdr:col>
      <xdr:colOff>110490</xdr:colOff>
      <xdr:row>57</xdr:row>
      <xdr:rowOff>0</xdr:rowOff>
    </xdr:from>
    <xdr:to>
      <xdr:col>33</xdr:col>
      <xdr:colOff>0</xdr:colOff>
      <xdr:row>57</xdr:row>
      <xdr:rowOff>995680</xdr:rowOff>
    </xdr:to>
    <xdr:pic>
      <xdr:nvPicPr>
        <xdr:cNvPr id="79" name="图片 119"/>
        <xdr:cNvPicPr>
          <a:picLocks noChangeAspect="1"/>
        </xdr:cNvPicPr>
      </xdr:nvPicPr>
      <xdr:blipFill>
        <a:blip xmlns:r="http://schemas.openxmlformats.org/officeDocument/2006/relationships" r:embed="rId36"/>
        <a:stretch>
          <a:fillRect/>
        </a:stretch>
      </xdr:blipFill>
      <xdr:spPr>
        <a:xfrm>
          <a:off x="24622125" y="60350400"/>
          <a:ext cx="575310" cy="995680"/>
        </a:xfrm>
        <a:prstGeom prst="rect">
          <a:avLst/>
        </a:prstGeom>
        <a:noFill/>
        <a:ln w="9525">
          <a:noFill/>
        </a:ln>
      </xdr:spPr>
    </xdr:pic>
    <xdr:clientData/>
  </xdr:twoCellAnchor>
  <xdr:twoCellAnchor editAs="oneCell">
    <xdr:from>
      <xdr:col>10</xdr:col>
      <xdr:colOff>315595</xdr:colOff>
      <xdr:row>57</xdr:row>
      <xdr:rowOff>71755</xdr:rowOff>
    </xdr:from>
    <xdr:to>
      <xdr:col>10</xdr:col>
      <xdr:colOff>892810</xdr:colOff>
      <xdr:row>57</xdr:row>
      <xdr:rowOff>1016635</xdr:rowOff>
    </xdr:to>
    <xdr:pic>
      <xdr:nvPicPr>
        <xdr:cNvPr id="80" name="图片 23"/>
        <xdr:cNvPicPr>
          <a:picLocks noChangeAspect="1"/>
        </xdr:cNvPicPr>
      </xdr:nvPicPr>
      <xdr:blipFill>
        <a:blip xmlns:r="http://schemas.openxmlformats.org/officeDocument/2006/relationships" r:embed="rId37"/>
        <a:stretch>
          <a:fillRect/>
        </a:stretch>
      </xdr:blipFill>
      <xdr:spPr>
        <a:xfrm>
          <a:off x="9062720" y="60422155"/>
          <a:ext cx="577215" cy="944880"/>
        </a:xfrm>
        <a:prstGeom prst="rect">
          <a:avLst/>
        </a:prstGeom>
        <a:noFill/>
        <a:ln w="9525">
          <a:noFill/>
        </a:ln>
      </xdr:spPr>
    </xdr:pic>
    <xdr:clientData/>
  </xdr:twoCellAnchor>
  <xdr:twoCellAnchor>
    <xdr:from>
      <xdr:col>10</xdr:col>
      <xdr:colOff>176530</xdr:colOff>
      <xdr:row>58</xdr:row>
      <xdr:rowOff>261620</xdr:rowOff>
    </xdr:from>
    <xdr:to>
      <xdr:col>10</xdr:col>
      <xdr:colOff>1171575</xdr:colOff>
      <xdr:row>58</xdr:row>
      <xdr:rowOff>801370</xdr:rowOff>
    </xdr:to>
    <xdr:pic>
      <xdr:nvPicPr>
        <xdr:cNvPr id="81" name="图片 43"/>
        <xdr:cNvPicPr>
          <a:picLocks noChangeAspect="1"/>
        </xdr:cNvPicPr>
      </xdr:nvPicPr>
      <xdr:blipFill>
        <a:blip xmlns:r="http://schemas.openxmlformats.org/officeDocument/2006/relationships" r:embed="rId38"/>
        <a:stretch>
          <a:fillRect/>
        </a:stretch>
      </xdr:blipFill>
      <xdr:spPr>
        <a:xfrm>
          <a:off x="8923655" y="61678820"/>
          <a:ext cx="995045" cy="539750"/>
        </a:xfrm>
        <a:prstGeom prst="rect">
          <a:avLst/>
        </a:prstGeom>
        <a:noFill/>
        <a:ln w="9525">
          <a:noFill/>
        </a:ln>
      </xdr:spPr>
    </xdr:pic>
    <xdr:clientData/>
  </xdr:twoCellAnchor>
  <xdr:twoCellAnchor editAs="oneCell">
    <xdr:from>
      <xdr:col>10</xdr:col>
      <xdr:colOff>128905</xdr:colOff>
      <xdr:row>60</xdr:row>
      <xdr:rowOff>8255</xdr:rowOff>
    </xdr:from>
    <xdr:to>
      <xdr:col>10</xdr:col>
      <xdr:colOff>967105</xdr:colOff>
      <xdr:row>60</xdr:row>
      <xdr:rowOff>991235</xdr:rowOff>
    </xdr:to>
    <xdr:pic>
      <xdr:nvPicPr>
        <xdr:cNvPr id="84" name="图片 104" descr="3fad35b7884df5f1d99ed20bec83a09"/>
        <xdr:cNvPicPr>
          <a:picLocks noChangeAspect="1"/>
        </xdr:cNvPicPr>
      </xdr:nvPicPr>
      <xdr:blipFill>
        <a:blip xmlns:r="http://schemas.openxmlformats.org/officeDocument/2006/relationships" r:embed="rId8"/>
        <a:srcRect l="16924"/>
        <a:stretch>
          <a:fillRect/>
        </a:stretch>
      </xdr:blipFill>
      <xdr:spPr>
        <a:xfrm>
          <a:off x="8876030" y="63559055"/>
          <a:ext cx="838200" cy="982980"/>
        </a:xfrm>
        <a:prstGeom prst="rect">
          <a:avLst/>
        </a:prstGeom>
        <a:noFill/>
        <a:ln w="9525">
          <a:noFill/>
        </a:ln>
      </xdr:spPr>
    </xdr:pic>
    <xdr:clientData/>
  </xdr:twoCellAnchor>
  <xdr:twoCellAnchor editAs="oneCell">
    <xdr:from>
      <xdr:col>10</xdr:col>
      <xdr:colOff>83820</xdr:colOff>
      <xdr:row>61</xdr:row>
      <xdr:rowOff>222885</xdr:rowOff>
    </xdr:from>
    <xdr:to>
      <xdr:col>10</xdr:col>
      <xdr:colOff>1144905</xdr:colOff>
      <xdr:row>61</xdr:row>
      <xdr:rowOff>868680</xdr:rowOff>
    </xdr:to>
    <xdr:pic>
      <xdr:nvPicPr>
        <xdr:cNvPr id="85" name="图片 116"/>
        <xdr:cNvPicPr>
          <a:picLocks noChangeAspect="1"/>
        </xdr:cNvPicPr>
      </xdr:nvPicPr>
      <xdr:blipFill>
        <a:blip xmlns:r="http://schemas.openxmlformats.org/officeDocument/2006/relationships" r:embed="rId35"/>
        <a:stretch>
          <a:fillRect/>
        </a:stretch>
      </xdr:blipFill>
      <xdr:spPr>
        <a:xfrm>
          <a:off x="8830945" y="64840485"/>
          <a:ext cx="1061085" cy="645795"/>
        </a:xfrm>
        <a:prstGeom prst="rect">
          <a:avLst/>
        </a:prstGeom>
        <a:noFill/>
        <a:ln w="9525">
          <a:noFill/>
        </a:ln>
      </xdr:spPr>
    </xdr:pic>
    <xdr:clientData/>
  </xdr:twoCellAnchor>
  <xdr:twoCellAnchor editAs="oneCell">
    <xdr:from>
      <xdr:col>10</xdr:col>
      <xdr:colOff>81280</xdr:colOff>
      <xdr:row>42</xdr:row>
      <xdr:rowOff>181610</xdr:rowOff>
    </xdr:from>
    <xdr:to>
      <xdr:col>10</xdr:col>
      <xdr:colOff>1230630</xdr:colOff>
      <xdr:row>42</xdr:row>
      <xdr:rowOff>760095</xdr:rowOff>
    </xdr:to>
    <xdr:pic>
      <xdr:nvPicPr>
        <xdr:cNvPr id="86" name="图片 25"/>
        <xdr:cNvPicPr>
          <a:picLocks noChangeAspect="1"/>
        </xdr:cNvPicPr>
      </xdr:nvPicPr>
      <xdr:blipFill>
        <a:blip xmlns:r="http://schemas.openxmlformats.org/officeDocument/2006/relationships" r:embed="rId18"/>
        <a:stretch>
          <a:fillRect/>
        </a:stretch>
      </xdr:blipFill>
      <xdr:spPr>
        <a:xfrm>
          <a:off x="8828405" y="44530010"/>
          <a:ext cx="1149350" cy="578485"/>
        </a:xfrm>
        <a:prstGeom prst="rect">
          <a:avLst/>
        </a:prstGeom>
        <a:noFill/>
        <a:ln w="9525">
          <a:noFill/>
        </a:ln>
      </xdr:spPr>
    </xdr:pic>
    <xdr:clientData/>
  </xdr:twoCellAnchor>
  <xdr:twoCellAnchor>
    <xdr:from>
      <xdr:col>10</xdr:col>
      <xdr:colOff>161925</xdr:colOff>
      <xdr:row>14</xdr:row>
      <xdr:rowOff>294640</xdr:rowOff>
    </xdr:from>
    <xdr:to>
      <xdr:col>10</xdr:col>
      <xdr:colOff>1130300</xdr:colOff>
      <xdr:row>14</xdr:row>
      <xdr:rowOff>909955</xdr:rowOff>
    </xdr:to>
    <xdr:pic>
      <xdr:nvPicPr>
        <xdr:cNvPr id="3" name="图片 75" descr="42"/>
        <xdr:cNvPicPr>
          <a:picLocks noChangeAspect="1"/>
        </xdr:cNvPicPr>
      </xdr:nvPicPr>
      <xdr:blipFill>
        <a:blip xmlns:r="http://schemas.openxmlformats.org/officeDocument/2006/relationships" r:embed="rId39"/>
        <a:stretch>
          <a:fillRect/>
        </a:stretch>
      </xdr:blipFill>
      <xdr:spPr>
        <a:xfrm>
          <a:off x="8909050" y="14772640"/>
          <a:ext cx="968375" cy="615315"/>
        </a:xfrm>
        <a:prstGeom prst="rect">
          <a:avLst/>
        </a:prstGeom>
        <a:noFill/>
        <a:ln>
          <a:noFill/>
        </a:ln>
      </xdr:spPr>
    </xdr:pic>
    <xdr:clientData/>
  </xdr:twoCellAnchor>
  <xdr:twoCellAnchor>
    <xdr:from>
      <xdr:col>10</xdr:col>
      <xdr:colOff>161925</xdr:colOff>
      <xdr:row>7</xdr:row>
      <xdr:rowOff>294640</xdr:rowOff>
    </xdr:from>
    <xdr:to>
      <xdr:col>10</xdr:col>
      <xdr:colOff>1130300</xdr:colOff>
      <xdr:row>7</xdr:row>
      <xdr:rowOff>909955</xdr:rowOff>
    </xdr:to>
    <xdr:pic>
      <xdr:nvPicPr>
        <xdr:cNvPr id="5" name="图片 75" descr="42"/>
        <xdr:cNvPicPr>
          <a:picLocks noChangeAspect="1"/>
        </xdr:cNvPicPr>
      </xdr:nvPicPr>
      <xdr:blipFill>
        <a:blip xmlns:r="http://schemas.openxmlformats.org/officeDocument/2006/relationships" r:embed="rId39"/>
        <a:stretch>
          <a:fillRect/>
        </a:stretch>
      </xdr:blipFill>
      <xdr:spPr>
        <a:xfrm>
          <a:off x="8909050" y="7305040"/>
          <a:ext cx="968375" cy="615315"/>
        </a:xfrm>
        <a:prstGeom prst="rect">
          <a:avLst/>
        </a:prstGeom>
        <a:noFill/>
        <a:ln>
          <a:noFill/>
        </a:ln>
      </xdr:spPr>
    </xdr:pic>
    <xdr:clientData/>
  </xdr:twoCellAnchor>
  <xdr:twoCellAnchor>
    <xdr:from>
      <xdr:col>10</xdr:col>
      <xdr:colOff>161925</xdr:colOff>
      <xdr:row>59</xdr:row>
      <xdr:rowOff>294640</xdr:rowOff>
    </xdr:from>
    <xdr:to>
      <xdr:col>10</xdr:col>
      <xdr:colOff>1130300</xdr:colOff>
      <xdr:row>59</xdr:row>
      <xdr:rowOff>909955</xdr:rowOff>
    </xdr:to>
    <xdr:pic>
      <xdr:nvPicPr>
        <xdr:cNvPr id="7" name="图片 75" descr="42"/>
        <xdr:cNvPicPr>
          <a:picLocks noChangeAspect="1"/>
        </xdr:cNvPicPr>
      </xdr:nvPicPr>
      <xdr:blipFill>
        <a:blip xmlns:r="http://schemas.openxmlformats.org/officeDocument/2006/relationships" r:embed="rId39"/>
        <a:stretch>
          <a:fillRect/>
        </a:stretch>
      </xdr:blipFill>
      <xdr:spPr>
        <a:xfrm>
          <a:off x="8909050" y="62778640"/>
          <a:ext cx="968375" cy="61531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197485</xdr:colOff>
      <xdr:row>1</xdr:row>
      <xdr:rowOff>154940</xdr:rowOff>
    </xdr:from>
    <xdr:to>
      <xdr:col>10</xdr:col>
      <xdr:colOff>1383665</xdr:colOff>
      <xdr:row>1</xdr:row>
      <xdr:rowOff>1023620</xdr:rowOff>
    </xdr:to>
    <xdr:pic>
      <xdr:nvPicPr>
        <xdr:cNvPr id="2" name="图片 13"/>
        <xdr:cNvPicPr>
          <a:picLocks noChangeAspect="1"/>
        </xdr:cNvPicPr>
      </xdr:nvPicPr>
      <xdr:blipFill>
        <a:blip xmlns:r="http://schemas.openxmlformats.org/officeDocument/2006/relationships" r:embed="rId1"/>
        <a:srcRect l="44601" t="49654" r="7716" b="3523"/>
        <a:stretch>
          <a:fillRect/>
        </a:stretch>
      </xdr:blipFill>
      <xdr:spPr>
        <a:xfrm>
          <a:off x="7055485" y="326390"/>
          <a:ext cx="490855" cy="20955"/>
        </a:xfrm>
        <a:prstGeom prst="rect">
          <a:avLst/>
        </a:prstGeom>
        <a:noFill/>
        <a:ln w="9525">
          <a:noFill/>
        </a:ln>
      </xdr:spPr>
    </xdr:pic>
    <xdr:clientData/>
  </xdr:twoCellAnchor>
  <xdr:oneCellAnchor>
    <xdr:from>
      <xdr:col>10</xdr:col>
      <xdr:colOff>455930</xdr:colOff>
      <xdr:row>3</xdr:row>
      <xdr:rowOff>170815</xdr:rowOff>
    </xdr:from>
    <xdr:ext cx="709295" cy="793115"/>
    <xdr:pic>
      <xdr:nvPicPr>
        <xdr:cNvPr id="3" name="图片 19" descr="43edbb9c2f3a2f4fb8862762676661e"/>
        <xdr:cNvPicPr>
          <a:picLocks noChangeAspect="1"/>
        </xdr:cNvPicPr>
      </xdr:nvPicPr>
      <xdr:blipFill>
        <a:blip xmlns:r="http://schemas.openxmlformats.org/officeDocument/2006/relationships" r:embed="rId2"/>
        <a:stretch>
          <a:fillRect/>
        </a:stretch>
      </xdr:blipFill>
      <xdr:spPr>
        <a:xfrm>
          <a:off x="7313930" y="685165"/>
          <a:ext cx="709295" cy="793115"/>
        </a:xfrm>
        <a:prstGeom prst="rect">
          <a:avLst/>
        </a:prstGeom>
        <a:noFill/>
        <a:ln w="9525">
          <a:noFill/>
        </a:ln>
      </xdr:spPr>
    </xdr:pic>
    <xdr:clientData/>
  </xdr:oneCellAnchor>
  <xdr:twoCellAnchor>
    <xdr:from>
      <xdr:col>10</xdr:col>
      <xdr:colOff>197485</xdr:colOff>
      <xdr:row>6</xdr:row>
      <xdr:rowOff>154940</xdr:rowOff>
    </xdr:from>
    <xdr:to>
      <xdr:col>10</xdr:col>
      <xdr:colOff>1383665</xdr:colOff>
      <xdr:row>6</xdr:row>
      <xdr:rowOff>1023620</xdr:rowOff>
    </xdr:to>
    <xdr:pic>
      <xdr:nvPicPr>
        <xdr:cNvPr id="4" name="图片 13"/>
        <xdr:cNvPicPr>
          <a:picLocks noChangeAspect="1"/>
        </xdr:cNvPicPr>
      </xdr:nvPicPr>
      <xdr:blipFill>
        <a:blip xmlns:r="http://schemas.openxmlformats.org/officeDocument/2006/relationships" r:embed="rId1"/>
        <a:srcRect l="44601" t="49654" r="7716" b="3523"/>
        <a:stretch>
          <a:fillRect/>
        </a:stretch>
      </xdr:blipFill>
      <xdr:spPr>
        <a:xfrm>
          <a:off x="7055485" y="1183640"/>
          <a:ext cx="490855" cy="20955"/>
        </a:xfrm>
        <a:prstGeom prst="rect">
          <a:avLst/>
        </a:prstGeom>
        <a:noFill/>
        <a:ln w="9525">
          <a:noFill/>
        </a:ln>
      </xdr:spPr>
    </xdr:pic>
    <xdr:clientData/>
  </xdr:twoCellAnchor>
  <xdr:oneCellAnchor>
    <xdr:from>
      <xdr:col>10</xdr:col>
      <xdr:colOff>389255</xdr:colOff>
      <xdr:row>8</xdr:row>
      <xdr:rowOff>171450</xdr:rowOff>
    </xdr:from>
    <xdr:ext cx="709295" cy="793115"/>
    <xdr:pic>
      <xdr:nvPicPr>
        <xdr:cNvPr id="5" name="图片 19" descr="43edbb9c2f3a2f4fb8862762676661e"/>
        <xdr:cNvPicPr>
          <a:picLocks noChangeAspect="1"/>
        </xdr:cNvPicPr>
      </xdr:nvPicPr>
      <xdr:blipFill>
        <a:blip xmlns:r="http://schemas.openxmlformats.org/officeDocument/2006/relationships" r:embed="rId2"/>
        <a:stretch>
          <a:fillRect/>
        </a:stretch>
      </xdr:blipFill>
      <xdr:spPr>
        <a:xfrm>
          <a:off x="7247255" y="1543050"/>
          <a:ext cx="709295" cy="793115"/>
        </a:xfrm>
        <a:prstGeom prst="rect">
          <a:avLst/>
        </a:prstGeom>
        <a:noFill/>
        <a:ln w="9525">
          <a:noFill/>
        </a:ln>
      </xdr:spPr>
    </xdr:pic>
    <xdr:clientData/>
  </xdr:oneCellAnchor>
  <xdr:twoCellAnchor>
    <xdr:from>
      <xdr:col>10</xdr:col>
      <xdr:colOff>207645</xdr:colOff>
      <xdr:row>9</xdr:row>
      <xdr:rowOff>269240</xdr:rowOff>
    </xdr:from>
    <xdr:to>
      <xdr:col>10</xdr:col>
      <xdr:colOff>1376680</xdr:colOff>
      <xdr:row>9</xdr:row>
      <xdr:rowOff>934720</xdr:rowOff>
    </xdr:to>
    <xdr:pic>
      <xdr:nvPicPr>
        <xdr:cNvPr id="6" name="图片 141"/>
        <xdr:cNvPicPr>
          <a:picLocks noChangeAspect="1"/>
        </xdr:cNvPicPr>
      </xdr:nvPicPr>
      <xdr:blipFill>
        <a:blip xmlns:r="http://schemas.openxmlformats.org/officeDocument/2006/relationships" r:embed="rId3"/>
        <a:srcRect l="18037" t="26035" r="17068" b="10226"/>
        <a:stretch>
          <a:fillRect/>
        </a:stretch>
      </xdr:blipFill>
      <xdr:spPr>
        <a:xfrm>
          <a:off x="7065645" y="1717040"/>
          <a:ext cx="473710" cy="0"/>
        </a:xfrm>
        <a:prstGeom prst="rect">
          <a:avLst/>
        </a:prstGeom>
        <a:noFill/>
        <a:ln w="9525">
          <a:noFill/>
        </a:ln>
      </xdr:spPr>
    </xdr:pic>
    <xdr:clientData/>
  </xdr:twoCellAnchor>
  <xdr:oneCellAnchor>
    <xdr:from>
      <xdr:col>10</xdr:col>
      <xdr:colOff>405130</xdr:colOff>
      <xdr:row>12</xdr:row>
      <xdr:rowOff>9525</xdr:rowOff>
    </xdr:from>
    <xdr:ext cx="501650" cy="991235"/>
    <xdr:pic>
      <xdr:nvPicPr>
        <xdr:cNvPr id="7" name="图片 6"/>
        <xdr:cNvPicPr>
          <a:picLocks noChangeAspect="1"/>
        </xdr:cNvPicPr>
      </xdr:nvPicPr>
      <xdr:blipFill>
        <a:blip xmlns:r="http://schemas.openxmlformats.org/officeDocument/2006/relationships" r:embed="rId4"/>
        <a:stretch>
          <a:fillRect/>
        </a:stretch>
      </xdr:blipFill>
      <xdr:spPr>
        <a:xfrm>
          <a:off x="7263130" y="2066925"/>
          <a:ext cx="501650" cy="991235"/>
        </a:xfrm>
        <a:prstGeom prst="rect">
          <a:avLst/>
        </a:prstGeom>
        <a:noFill/>
        <a:ln w="9525">
          <a:noFill/>
        </a:ln>
      </xdr:spPr>
    </xdr:pic>
    <xdr:clientData/>
  </xdr:oneCellAnchor>
  <xdr:twoCellAnchor>
    <xdr:from>
      <xdr:col>10</xdr:col>
      <xdr:colOff>207645</xdr:colOff>
      <xdr:row>5</xdr:row>
      <xdr:rowOff>269240</xdr:rowOff>
    </xdr:from>
    <xdr:to>
      <xdr:col>10</xdr:col>
      <xdr:colOff>1376680</xdr:colOff>
      <xdr:row>5</xdr:row>
      <xdr:rowOff>934720</xdr:rowOff>
    </xdr:to>
    <xdr:pic>
      <xdr:nvPicPr>
        <xdr:cNvPr id="8" name="图片 141"/>
        <xdr:cNvPicPr>
          <a:picLocks noChangeAspect="1"/>
        </xdr:cNvPicPr>
      </xdr:nvPicPr>
      <xdr:blipFill>
        <a:blip xmlns:r="http://schemas.openxmlformats.org/officeDocument/2006/relationships" r:embed="rId3"/>
        <a:srcRect l="18037" t="26035" r="17068" b="10226"/>
        <a:stretch>
          <a:fillRect/>
        </a:stretch>
      </xdr:blipFill>
      <xdr:spPr>
        <a:xfrm>
          <a:off x="7065645" y="1031240"/>
          <a:ext cx="473710" cy="0"/>
        </a:xfrm>
        <a:prstGeom prst="rect">
          <a:avLst/>
        </a:prstGeom>
        <a:noFill/>
        <a:ln w="9525">
          <a:noFill/>
        </a:ln>
      </xdr:spPr>
    </xdr:pic>
    <xdr:clientData/>
  </xdr:twoCellAnchor>
  <xdr:twoCellAnchor>
    <xdr:from>
      <xdr:col>10</xdr:col>
      <xdr:colOff>207645</xdr:colOff>
      <xdr:row>4</xdr:row>
      <xdr:rowOff>269240</xdr:rowOff>
    </xdr:from>
    <xdr:to>
      <xdr:col>10</xdr:col>
      <xdr:colOff>1376680</xdr:colOff>
      <xdr:row>4</xdr:row>
      <xdr:rowOff>934720</xdr:rowOff>
    </xdr:to>
    <xdr:pic>
      <xdr:nvPicPr>
        <xdr:cNvPr id="9" name="图片 141"/>
        <xdr:cNvPicPr>
          <a:picLocks noChangeAspect="1"/>
        </xdr:cNvPicPr>
      </xdr:nvPicPr>
      <xdr:blipFill>
        <a:blip xmlns:r="http://schemas.openxmlformats.org/officeDocument/2006/relationships" r:embed="rId3"/>
        <a:srcRect l="18037" t="26035" r="17068" b="10226"/>
        <a:stretch>
          <a:fillRect/>
        </a:stretch>
      </xdr:blipFill>
      <xdr:spPr>
        <a:xfrm>
          <a:off x="7065645" y="859790"/>
          <a:ext cx="473710" cy="0"/>
        </a:xfrm>
        <a:prstGeom prst="rect">
          <a:avLst/>
        </a:prstGeom>
        <a:noFill/>
        <a:ln w="9525">
          <a:noFill/>
        </a:ln>
      </xdr:spPr>
    </xdr:pic>
    <xdr:clientData/>
  </xdr:twoCellAnchor>
  <xdr:twoCellAnchor>
    <xdr:from>
      <xdr:col>10</xdr:col>
      <xdr:colOff>197485</xdr:colOff>
      <xdr:row>16</xdr:row>
      <xdr:rowOff>154940</xdr:rowOff>
    </xdr:from>
    <xdr:to>
      <xdr:col>10</xdr:col>
      <xdr:colOff>1383665</xdr:colOff>
      <xdr:row>16</xdr:row>
      <xdr:rowOff>1023620</xdr:rowOff>
    </xdr:to>
    <xdr:pic>
      <xdr:nvPicPr>
        <xdr:cNvPr id="10" name="图片 13"/>
        <xdr:cNvPicPr>
          <a:picLocks noChangeAspect="1"/>
        </xdr:cNvPicPr>
      </xdr:nvPicPr>
      <xdr:blipFill>
        <a:blip xmlns:r="http://schemas.openxmlformats.org/officeDocument/2006/relationships" r:embed="rId1"/>
        <a:srcRect l="44601" t="49654" r="7716" b="3523"/>
        <a:stretch>
          <a:fillRect/>
        </a:stretch>
      </xdr:blipFill>
      <xdr:spPr>
        <a:xfrm>
          <a:off x="7055485" y="2898140"/>
          <a:ext cx="490855" cy="20955"/>
        </a:xfrm>
        <a:prstGeom prst="rect">
          <a:avLst/>
        </a:prstGeom>
        <a:noFill/>
        <a:ln w="9525">
          <a:noFill/>
        </a:ln>
      </xdr:spPr>
    </xdr:pic>
    <xdr:clientData/>
  </xdr:twoCellAnchor>
  <xdr:oneCellAnchor>
    <xdr:from>
      <xdr:col>10</xdr:col>
      <xdr:colOff>465455</xdr:colOff>
      <xdr:row>18</xdr:row>
      <xdr:rowOff>122555</xdr:rowOff>
    </xdr:from>
    <xdr:ext cx="709295" cy="793115"/>
    <xdr:pic>
      <xdr:nvPicPr>
        <xdr:cNvPr id="11" name="图片 19" descr="43edbb9c2f3a2f4fb8862762676661e"/>
        <xdr:cNvPicPr>
          <a:picLocks noChangeAspect="1"/>
        </xdr:cNvPicPr>
      </xdr:nvPicPr>
      <xdr:blipFill>
        <a:blip xmlns:r="http://schemas.openxmlformats.org/officeDocument/2006/relationships" r:embed="rId2"/>
        <a:stretch>
          <a:fillRect/>
        </a:stretch>
      </xdr:blipFill>
      <xdr:spPr>
        <a:xfrm>
          <a:off x="7323455" y="3208655"/>
          <a:ext cx="709295" cy="793115"/>
        </a:xfrm>
        <a:prstGeom prst="rect">
          <a:avLst/>
        </a:prstGeom>
        <a:noFill/>
        <a:ln w="9525">
          <a:noFill/>
        </a:ln>
      </xdr:spPr>
    </xdr:pic>
    <xdr:clientData/>
  </xdr:oneCellAnchor>
  <xdr:twoCellAnchor>
    <xdr:from>
      <xdr:col>10</xdr:col>
      <xdr:colOff>197485</xdr:colOff>
      <xdr:row>21</xdr:row>
      <xdr:rowOff>154940</xdr:rowOff>
    </xdr:from>
    <xdr:to>
      <xdr:col>10</xdr:col>
      <xdr:colOff>1383665</xdr:colOff>
      <xdr:row>21</xdr:row>
      <xdr:rowOff>1023620</xdr:rowOff>
    </xdr:to>
    <xdr:pic>
      <xdr:nvPicPr>
        <xdr:cNvPr id="12" name="图片 13"/>
        <xdr:cNvPicPr>
          <a:picLocks noChangeAspect="1"/>
        </xdr:cNvPicPr>
      </xdr:nvPicPr>
      <xdr:blipFill>
        <a:blip xmlns:r="http://schemas.openxmlformats.org/officeDocument/2006/relationships" r:embed="rId1"/>
        <a:srcRect l="44601" t="49654" r="7716" b="3523"/>
        <a:stretch>
          <a:fillRect/>
        </a:stretch>
      </xdr:blipFill>
      <xdr:spPr>
        <a:xfrm>
          <a:off x="7055485" y="3755390"/>
          <a:ext cx="490855" cy="20955"/>
        </a:xfrm>
        <a:prstGeom prst="rect">
          <a:avLst/>
        </a:prstGeom>
        <a:noFill/>
        <a:ln w="9525">
          <a:noFill/>
        </a:ln>
      </xdr:spPr>
    </xdr:pic>
    <xdr:clientData/>
  </xdr:twoCellAnchor>
  <xdr:oneCellAnchor>
    <xdr:from>
      <xdr:col>10</xdr:col>
      <xdr:colOff>474980</xdr:colOff>
      <xdr:row>23</xdr:row>
      <xdr:rowOff>161290</xdr:rowOff>
    </xdr:from>
    <xdr:ext cx="709295" cy="793115"/>
    <xdr:pic>
      <xdr:nvPicPr>
        <xdr:cNvPr id="13" name="图片 19" descr="43edbb9c2f3a2f4fb8862762676661e"/>
        <xdr:cNvPicPr>
          <a:picLocks noChangeAspect="1"/>
        </xdr:cNvPicPr>
      </xdr:nvPicPr>
      <xdr:blipFill>
        <a:blip xmlns:r="http://schemas.openxmlformats.org/officeDocument/2006/relationships" r:embed="rId2"/>
        <a:stretch>
          <a:fillRect/>
        </a:stretch>
      </xdr:blipFill>
      <xdr:spPr>
        <a:xfrm>
          <a:off x="7332980" y="4104640"/>
          <a:ext cx="709295" cy="793115"/>
        </a:xfrm>
        <a:prstGeom prst="rect">
          <a:avLst/>
        </a:prstGeom>
        <a:noFill/>
        <a:ln w="9525">
          <a:noFill/>
        </a:ln>
      </xdr:spPr>
    </xdr:pic>
    <xdr:clientData/>
  </xdr:oneCellAnchor>
  <xdr:oneCellAnchor>
    <xdr:from>
      <xdr:col>10</xdr:col>
      <xdr:colOff>83185</xdr:colOff>
      <xdr:row>27</xdr:row>
      <xdr:rowOff>109855</xdr:rowOff>
    </xdr:from>
    <xdr:ext cx="1232535" cy="711200"/>
    <xdr:pic>
      <xdr:nvPicPr>
        <xdr:cNvPr id="14" name="图片 27"/>
        <xdr:cNvPicPr>
          <a:picLocks noChangeAspect="1"/>
        </xdr:cNvPicPr>
      </xdr:nvPicPr>
      <xdr:blipFill>
        <a:blip xmlns:r="http://schemas.openxmlformats.org/officeDocument/2006/relationships" r:embed="rId5"/>
        <a:stretch>
          <a:fillRect/>
        </a:stretch>
      </xdr:blipFill>
      <xdr:spPr>
        <a:xfrm>
          <a:off x="6941185" y="4739005"/>
          <a:ext cx="1232535" cy="711200"/>
        </a:xfrm>
        <a:prstGeom prst="rect">
          <a:avLst/>
        </a:prstGeom>
        <a:noFill/>
        <a:ln w="9525">
          <a:noFill/>
        </a:ln>
      </xdr:spPr>
    </xdr:pic>
    <xdr:clientData/>
  </xdr:oneCellAnchor>
  <xdr:twoCellAnchor>
    <xdr:from>
      <xdr:col>10</xdr:col>
      <xdr:colOff>69215</xdr:colOff>
      <xdr:row>29</xdr:row>
      <xdr:rowOff>409575</xdr:rowOff>
    </xdr:from>
    <xdr:to>
      <xdr:col>10</xdr:col>
      <xdr:colOff>1384935</xdr:colOff>
      <xdr:row>29</xdr:row>
      <xdr:rowOff>1016000</xdr:rowOff>
    </xdr:to>
    <xdr:pic>
      <xdr:nvPicPr>
        <xdr:cNvPr id="15" name="图片 44"/>
        <xdr:cNvPicPr>
          <a:picLocks noChangeAspect="1"/>
        </xdr:cNvPicPr>
      </xdr:nvPicPr>
      <xdr:blipFill>
        <a:blip xmlns:r="http://schemas.openxmlformats.org/officeDocument/2006/relationships" r:embed="rId6"/>
        <a:stretch>
          <a:fillRect/>
        </a:stretch>
      </xdr:blipFill>
      <xdr:spPr>
        <a:xfrm>
          <a:off x="6927215" y="5143500"/>
          <a:ext cx="620395" cy="0"/>
        </a:xfrm>
        <a:prstGeom prst="rect">
          <a:avLst/>
        </a:prstGeom>
        <a:noFill/>
        <a:ln w="9525">
          <a:noFill/>
        </a:ln>
      </xdr:spPr>
    </xdr:pic>
    <xdr:clientData/>
  </xdr:twoCellAnchor>
  <xdr:oneCellAnchor>
    <xdr:from>
      <xdr:col>10</xdr:col>
      <xdr:colOff>212090</xdr:colOff>
      <xdr:row>31</xdr:row>
      <xdr:rowOff>78740</xdr:rowOff>
    </xdr:from>
    <xdr:ext cx="1130300" cy="1001395"/>
    <xdr:pic>
      <xdr:nvPicPr>
        <xdr:cNvPr id="16" name="图片 15"/>
        <xdr:cNvPicPr>
          <a:picLocks noChangeAspect="1"/>
        </xdr:cNvPicPr>
      </xdr:nvPicPr>
      <xdr:blipFill>
        <a:blip xmlns:r="http://schemas.openxmlformats.org/officeDocument/2006/relationships" r:embed="rId7"/>
        <a:stretch>
          <a:fillRect/>
        </a:stretch>
      </xdr:blipFill>
      <xdr:spPr>
        <a:xfrm>
          <a:off x="7070090" y="5393690"/>
          <a:ext cx="1130300" cy="1001395"/>
        </a:xfrm>
        <a:prstGeom prst="rect">
          <a:avLst/>
        </a:prstGeom>
        <a:noFill/>
        <a:ln w="9525">
          <a:noFill/>
        </a:ln>
      </xdr:spPr>
    </xdr:pic>
    <xdr:clientData/>
  </xdr:oneCellAnchor>
  <xdr:twoCellAnchor>
    <xdr:from>
      <xdr:col>10</xdr:col>
      <xdr:colOff>156210</xdr:colOff>
      <xdr:row>32</xdr:row>
      <xdr:rowOff>127635</xdr:rowOff>
    </xdr:from>
    <xdr:to>
      <xdr:col>10</xdr:col>
      <xdr:colOff>1342390</xdr:colOff>
      <xdr:row>32</xdr:row>
      <xdr:rowOff>996315</xdr:rowOff>
    </xdr:to>
    <xdr:pic>
      <xdr:nvPicPr>
        <xdr:cNvPr id="17" name="图片 13"/>
        <xdr:cNvPicPr>
          <a:picLocks noChangeAspect="1"/>
        </xdr:cNvPicPr>
      </xdr:nvPicPr>
      <xdr:blipFill>
        <a:blip xmlns:r="http://schemas.openxmlformats.org/officeDocument/2006/relationships" r:embed="rId1"/>
        <a:srcRect l="44601" t="49654" r="7716" b="3523"/>
        <a:stretch>
          <a:fillRect/>
        </a:stretch>
      </xdr:blipFill>
      <xdr:spPr>
        <a:xfrm>
          <a:off x="7014210" y="5614035"/>
          <a:ext cx="528955" cy="40005"/>
        </a:xfrm>
        <a:prstGeom prst="rect">
          <a:avLst/>
        </a:prstGeom>
        <a:noFill/>
        <a:ln w="9525">
          <a:noFill/>
        </a:ln>
      </xdr:spPr>
    </xdr:pic>
    <xdr:clientData/>
  </xdr:twoCellAnchor>
  <xdr:oneCellAnchor>
    <xdr:from>
      <xdr:col>10</xdr:col>
      <xdr:colOff>442595</xdr:colOff>
      <xdr:row>34</xdr:row>
      <xdr:rowOff>171450</xdr:rowOff>
    </xdr:from>
    <xdr:ext cx="709295" cy="793115"/>
    <xdr:pic>
      <xdr:nvPicPr>
        <xdr:cNvPr id="18" name="图片 19" descr="43edbb9c2f3a2f4fb8862762676661e"/>
        <xdr:cNvPicPr>
          <a:picLocks noChangeAspect="1"/>
        </xdr:cNvPicPr>
      </xdr:nvPicPr>
      <xdr:blipFill>
        <a:blip xmlns:r="http://schemas.openxmlformats.org/officeDocument/2006/relationships" r:embed="rId2"/>
        <a:stretch>
          <a:fillRect/>
        </a:stretch>
      </xdr:blipFill>
      <xdr:spPr>
        <a:xfrm>
          <a:off x="7300595" y="6000750"/>
          <a:ext cx="709295" cy="793115"/>
        </a:xfrm>
        <a:prstGeom prst="rect">
          <a:avLst/>
        </a:prstGeom>
        <a:noFill/>
        <a:ln w="9525">
          <a:noFill/>
        </a:ln>
      </xdr:spPr>
    </xdr:pic>
    <xdr:clientData/>
  </xdr:oneCellAnchor>
  <xdr:twoCellAnchor>
    <xdr:from>
      <xdr:col>10</xdr:col>
      <xdr:colOff>581025</xdr:colOff>
      <xdr:row>35</xdr:row>
      <xdr:rowOff>59055</xdr:rowOff>
    </xdr:from>
    <xdr:to>
      <xdr:col>10</xdr:col>
      <xdr:colOff>1036320</xdr:colOff>
      <xdr:row>35</xdr:row>
      <xdr:rowOff>995045</xdr:rowOff>
    </xdr:to>
    <xdr:pic>
      <xdr:nvPicPr>
        <xdr:cNvPr id="19" name="图片 46"/>
        <xdr:cNvPicPr>
          <a:picLocks noChangeAspect="1"/>
        </xdr:cNvPicPr>
      </xdr:nvPicPr>
      <xdr:blipFill>
        <a:blip xmlns:r="http://schemas.openxmlformats.org/officeDocument/2006/relationships" r:embed="rId8">
          <a:lum bright="-12000" contrast="17998"/>
        </a:blip>
        <a:srcRect t="827"/>
        <a:stretch>
          <a:fillRect/>
        </a:stretch>
      </xdr:blipFill>
      <xdr:spPr>
        <a:xfrm>
          <a:off x="7439025" y="6059805"/>
          <a:ext cx="102870" cy="116840"/>
        </a:xfrm>
        <a:prstGeom prst="rect">
          <a:avLst/>
        </a:prstGeom>
        <a:noFill/>
        <a:ln w="9525">
          <a:noFill/>
        </a:ln>
      </xdr:spPr>
    </xdr:pic>
    <xdr:clientData/>
  </xdr:twoCellAnchor>
  <xdr:oneCellAnchor>
    <xdr:from>
      <xdr:col>10</xdr:col>
      <xdr:colOff>528955</xdr:colOff>
      <xdr:row>37</xdr:row>
      <xdr:rowOff>171450</xdr:rowOff>
    </xdr:from>
    <xdr:ext cx="627380" cy="787400"/>
    <xdr:pic>
      <xdr:nvPicPr>
        <xdr:cNvPr id="20" name="图片 28"/>
        <xdr:cNvPicPr>
          <a:picLocks noChangeAspect="1"/>
        </xdr:cNvPicPr>
      </xdr:nvPicPr>
      <xdr:blipFill>
        <a:blip xmlns:r="http://schemas.openxmlformats.org/officeDocument/2006/relationships" r:embed="rId9"/>
        <a:stretch>
          <a:fillRect/>
        </a:stretch>
      </xdr:blipFill>
      <xdr:spPr>
        <a:xfrm>
          <a:off x="7386955" y="6515100"/>
          <a:ext cx="627380" cy="787400"/>
        </a:xfrm>
        <a:prstGeom prst="rect">
          <a:avLst/>
        </a:prstGeom>
        <a:noFill/>
        <a:ln w="9525">
          <a:noFill/>
        </a:ln>
      </xdr:spPr>
    </xdr:pic>
    <xdr:clientData/>
  </xdr:oneCellAnchor>
  <xdr:oneCellAnchor>
    <xdr:from>
      <xdr:col>10</xdr:col>
      <xdr:colOff>229870</xdr:colOff>
      <xdr:row>38</xdr:row>
      <xdr:rowOff>171450</xdr:rowOff>
    </xdr:from>
    <xdr:ext cx="1256030" cy="749300"/>
    <xdr:pic>
      <xdr:nvPicPr>
        <xdr:cNvPr id="21" name="图片 20"/>
        <xdr:cNvPicPr>
          <a:picLocks noChangeAspect="1"/>
        </xdr:cNvPicPr>
      </xdr:nvPicPr>
      <xdr:blipFill>
        <a:blip xmlns:r="http://schemas.openxmlformats.org/officeDocument/2006/relationships" r:embed="rId10"/>
        <a:stretch>
          <a:fillRect/>
        </a:stretch>
      </xdr:blipFill>
      <xdr:spPr>
        <a:xfrm>
          <a:off x="7087870" y="6686550"/>
          <a:ext cx="1256030" cy="749300"/>
        </a:xfrm>
        <a:prstGeom prst="rect">
          <a:avLst/>
        </a:prstGeom>
        <a:noFill/>
        <a:ln w="9525">
          <a:noFill/>
        </a:ln>
      </xdr:spPr>
    </xdr:pic>
    <xdr:clientData/>
  </xdr:oneCellAnchor>
  <xdr:oneCellAnchor>
    <xdr:from>
      <xdr:col>10</xdr:col>
      <xdr:colOff>180975</xdr:colOff>
      <xdr:row>42</xdr:row>
      <xdr:rowOff>123190</xdr:rowOff>
    </xdr:from>
    <xdr:ext cx="1000125" cy="824230"/>
    <xdr:pic>
      <xdr:nvPicPr>
        <xdr:cNvPr id="22" name="图片 21"/>
        <xdr:cNvPicPr>
          <a:picLocks noChangeAspect="1"/>
        </xdr:cNvPicPr>
      </xdr:nvPicPr>
      <xdr:blipFill>
        <a:blip xmlns:r="http://schemas.openxmlformats.org/officeDocument/2006/relationships" r:embed="rId11"/>
        <a:srcRect t="5853"/>
        <a:stretch>
          <a:fillRect/>
        </a:stretch>
      </xdr:blipFill>
      <xdr:spPr>
        <a:xfrm>
          <a:off x="7038975" y="7324090"/>
          <a:ext cx="1000125" cy="824230"/>
        </a:xfrm>
        <a:prstGeom prst="rect">
          <a:avLst/>
        </a:prstGeom>
        <a:noFill/>
        <a:ln w="9525">
          <a:noFill/>
        </a:ln>
      </xdr:spPr>
    </xdr:pic>
    <xdr:clientData/>
  </xdr:oneCellAnchor>
  <xdr:oneCellAnchor>
    <xdr:from>
      <xdr:col>10</xdr:col>
      <xdr:colOff>146050</xdr:colOff>
      <xdr:row>43</xdr:row>
      <xdr:rowOff>171450</xdr:rowOff>
    </xdr:from>
    <xdr:ext cx="1136650" cy="867410"/>
    <xdr:pic>
      <xdr:nvPicPr>
        <xdr:cNvPr id="23" name="图片 2"/>
        <xdr:cNvPicPr>
          <a:picLocks noChangeAspect="1"/>
        </xdr:cNvPicPr>
      </xdr:nvPicPr>
      <xdr:blipFill>
        <a:blip xmlns:r="http://schemas.openxmlformats.org/officeDocument/2006/relationships" r:embed="rId12"/>
        <a:stretch>
          <a:fillRect/>
        </a:stretch>
      </xdr:blipFill>
      <xdr:spPr>
        <a:xfrm>
          <a:off x="7004050" y="7543800"/>
          <a:ext cx="1136650" cy="867410"/>
        </a:xfrm>
        <a:prstGeom prst="rect">
          <a:avLst/>
        </a:prstGeom>
        <a:noFill/>
        <a:ln w="9525">
          <a:noFill/>
        </a:ln>
      </xdr:spPr>
    </xdr:pic>
    <xdr:clientData/>
  </xdr:oneCellAnchor>
  <xdr:twoCellAnchor>
    <xdr:from>
      <xdr:col>10</xdr:col>
      <xdr:colOff>581025</xdr:colOff>
      <xdr:row>46</xdr:row>
      <xdr:rowOff>59055</xdr:rowOff>
    </xdr:from>
    <xdr:to>
      <xdr:col>10</xdr:col>
      <xdr:colOff>1036320</xdr:colOff>
      <xdr:row>46</xdr:row>
      <xdr:rowOff>995045</xdr:rowOff>
    </xdr:to>
    <xdr:pic>
      <xdr:nvPicPr>
        <xdr:cNvPr id="24" name="图片 46"/>
        <xdr:cNvPicPr>
          <a:picLocks noChangeAspect="1"/>
        </xdr:cNvPicPr>
      </xdr:nvPicPr>
      <xdr:blipFill>
        <a:blip xmlns:r="http://schemas.openxmlformats.org/officeDocument/2006/relationships" r:embed="rId8">
          <a:lum bright="-12000" contrast="17998"/>
        </a:blip>
        <a:srcRect t="827"/>
        <a:stretch>
          <a:fillRect/>
        </a:stretch>
      </xdr:blipFill>
      <xdr:spPr>
        <a:xfrm>
          <a:off x="7439025" y="7945755"/>
          <a:ext cx="102870" cy="116840"/>
        </a:xfrm>
        <a:prstGeom prst="rect">
          <a:avLst/>
        </a:prstGeom>
        <a:noFill/>
        <a:ln w="9525">
          <a:noFill/>
        </a:ln>
      </xdr:spPr>
    </xdr:pic>
    <xdr:clientData/>
  </xdr:twoCellAnchor>
  <xdr:twoCellAnchor>
    <xdr:from>
      <xdr:col>10</xdr:col>
      <xdr:colOff>156210</xdr:colOff>
      <xdr:row>47</xdr:row>
      <xdr:rowOff>127635</xdr:rowOff>
    </xdr:from>
    <xdr:to>
      <xdr:col>10</xdr:col>
      <xdr:colOff>1342390</xdr:colOff>
      <xdr:row>47</xdr:row>
      <xdr:rowOff>996315</xdr:rowOff>
    </xdr:to>
    <xdr:pic>
      <xdr:nvPicPr>
        <xdr:cNvPr id="25" name="图片 13"/>
        <xdr:cNvPicPr>
          <a:picLocks noChangeAspect="1"/>
        </xdr:cNvPicPr>
      </xdr:nvPicPr>
      <xdr:blipFill>
        <a:blip xmlns:r="http://schemas.openxmlformats.org/officeDocument/2006/relationships" r:embed="rId1"/>
        <a:srcRect l="44601" t="49654" r="7716" b="3523"/>
        <a:stretch>
          <a:fillRect/>
        </a:stretch>
      </xdr:blipFill>
      <xdr:spPr>
        <a:xfrm>
          <a:off x="7014210" y="8185785"/>
          <a:ext cx="528955" cy="40005"/>
        </a:xfrm>
        <a:prstGeom prst="rect">
          <a:avLst/>
        </a:prstGeom>
        <a:noFill/>
        <a:ln w="9525">
          <a:noFill/>
        </a:ln>
      </xdr:spPr>
    </xdr:pic>
    <xdr:clientData/>
  </xdr:twoCellAnchor>
  <xdr:oneCellAnchor>
    <xdr:from>
      <xdr:col>10</xdr:col>
      <xdr:colOff>613410</xdr:colOff>
      <xdr:row>49</xdr:row>
      <xdr:rowOff>132080</xdr:rowOff>
    </xdr:from>
    <xdr:ext cx="690245" cy="864235"/>
    <xdr:pic>
      <xdr:nvPicPr>
        <xdr:cNvPr id="26" name="图片 28"/>
        <xdr:cNvPicPr>
          <a:picLocks noChangeAspect="1"/>
        </xdr:cNvPicPr>
      </xdr:nvPicPr>
      <xdr:blipFill>
        <a:blip xmlns:r="http://schemas.openxmlformats.org/officeDocument/2006/relationships" r:embed="rId9"/>
        <a:stretch>
          <a:fillRect/>
        </a:stretch>
      </xdr:blipFill>
      <xdr:spPr>
        <a:xfrm>
          <a:off x="7471410" y="8533130"/>
          <a:ext cx="690245" cy="864235"/>
        </a:xfrm>
        <a:prstGeom prst="rect">
          <a:avLst/>
        </a:prstGeom>
        <a:noFill/>
        <a:ln w="9525">
          <a:noFill/>
        </a:ln>
      </xdr:spPr>
    </xdr:pic>
    <xdr:clientData/>
  </xdr:oneCellAnchor>
  <xdr:oneCellAnchor>
    <xdr:from>
      <xdr:col>10</xdr:col>
      <xdr:colOff>485775</xdr:colOff>
      <xdr:row>51</xdr:row>
      <xdr:rowOff>127000</xdr:rowOff>
    </xdr:from>
    <xdr:ext cx="1000125" cy="911225"/>
    <xdr:pic>
      <xdr:nvPicPr>
        <xdr:cNvPr id="27" name="图片 100"/>
        <xdr:cNvPicPr>
          <a:picLocks noChangeAspect="1"/>
        </xdr:cNvPicPr>
      </xdr:nvPicPr>
      <xdr:blipFill>
        <a:blip xmlns:r="http://schemas.openxmlformats.org/officeDocument/2006/relationships" r:embed="rId13"/>
        <a:stretch>
          <a:fillRect/>
        </a:stretch>
      </xdr:blipFill>
      <xdr:spPr>
        <a:xfrm>
          <a:off x="7343775" y="8870950"/>
          <a:ext cx="1000125" cy="911225"/>
        </a:xfrm>
        <a:prstGeom prst="rect">
          <a:avLst/>
        </a:prstGeom>
        <a:noFill/>
        <a:ln w="9525">
          <a:noFill/>
        </a:ln>
      </xdr:spPr>
    </xdr:pic>
    <xdr:clientData/>
  </xdr:oneCellAnchor>
  <xdr:oneCellAnchor>
    <xdr:from>
      <xdr:col>10</xdr:col>
      <xdr:colOff>658495</xdr:colOff>
      <xdr:row>50</xdr:row>
      <xdr:rowOff>164465</xdr:rowOff>
    </xdr:from>
    <xdr:ext cx="672465" cy="818515"/>
    <xdr:pic>
      <xdr:nvPicPr>
        <xdr:cNvPr id="28" name="图片 27"/>
        <xdr:cNvPicPr>
          <a:picLocks noChangeAspect="1"/>
        </xdr:cNvPicPr>
      </xdr:nvPicPr>
      <xdr:blipFill>
        <a:blip xmlns:r="http://schemas.openxmlformats.org/officeDocument/2006/relationships" r:embed="rId14"/>
        <a:stretch>
          <a:fillRect/>
        </a:stretch>
      </xdr:blipFill>
      <xdr:spPr>
        <a:xfrm>
          <a:off x="7516495" y="8736965"/>
          <a:ext cx="672465" cy="818515"/>
        </a:xfrm>
        <a:prstGeom prst="rect">
          <a:avLst/>
        </a:prstGeom>
        <a:noFill/>
        <a:ln w="9525">
          <a:noFill/>
        </a:ln>
      </xdr:spPr>
    </xdr:pic>
    <xdr:clientData/>
  </xdr:oneCellAnchor>
  <xdr:oneCellAnchor>
    <xdr:from>
      <xdr:col>10</xdr:col>
      <xdr:colOff>579755</xdr:colOff>
      <xdr:row>52</xdr:row>
      <xdr:rowOff>164465</xdr:rowOff>
    </xdr:from>
    <xdr:ext cx="529590" cy="771525"/>
    <xdr:pic>
      <xdr:nvPicPr>
        <xdr:cNvPr id="29" name="图片 102"/>
        <xdr:cNvPicPr>
          <a:picLocks noChangeAspect="1"/>
        </xdr:cNvPicPr>
      </xdr:nvPicPr>
      <xdr:blipFill>
        <a:blip xmlns:r="http://schemas.openxmlformats.org/officeDocument/2006/relationships" r:embed="rId15"/>
        <a:stretch>
          <a:fillRect/>
        </a:stretch>
      </xdr:blipFill>
      <xdr:spPr>
        <a:xfrm>
          <a:off x="7437755" y="9079865"/>
          <a:ext cx="529590" cy="771525"/>
        </a:xfrm>
        <a:prstGeom prst="rect">
          <a:avLst/>
        </a:prstGeom>
        <a:noFill/>
        <a:ln w="9525">
          <a:noFill/>
        </a:ln>
      </xdr:spPr>
    </xdr:pic>
    <xdr:clientData/>
  </xdr:oneCellAnchor>
  <xdr:oneCellAnchor>
    <xdr:from>
      <xdr:col>10</xdr:col>
      <xdr:colOff>229870</xdr:colOff>
      <xdr:row>53</xdr:row>
      <xdr:rowOff>171450</xdr:rowOff>
    </xdr:from>
    <xdr:ext cx="1256030" cy="749300"/>
    <xdr:pic>
      <xdr:nvPicPr>
        <xdr:cNvPr id="30" name="图片 29"/>
        <xdr:cNvPicPr>
          <a:picLocks noChangeAspect="1"/>
        </xdr:cNvPicPr>
      </xdr:nvPicPr>
      <xdr:blipFill>
        <a:blip xmlns:r="http://schemas.openxmlformats.org/officeDocument/2006/relationships" r:embed="rId10"/>
        <a:stretch>
          <a:fillRect/>
        </a:stretch>
      </xdr:blipFill>
      <xdr:spPr>
        <a:xfrm>
          <a:off x="7087870" y="9258300"/>
          <a:ext cx="1256030" cy="749300"/>
        </a:xfrm>
        <a:prstGeom prst="rect">
          <a:avLst/>
        </a:prstGeom>
        <a:noFill/>
        <a:ln w="9525">
          <a:noFill/>
        </a:ln>
      </xdr:spPr>
    </xdr:pic>
    <xdr:clientData/>
  </xdr:oneCellAnchor>
  <xdr:oneCellAnchor>
    <xdr:from>
      <xdr:col>10</xdr:col>
      <xdr:colOff>333375</xdr:colOff>
      <xdr:row>55</xdr:row>
      <xdr:rowOff>171450</xdr:rowOff>
    </xdr:from>
    <xdr:ext cx="1152525" cy="797560"/>
    <xdr:pic>
      <xdr:nvPicPr>
        <xdr:cNvPr id="31" name="图片 80"/>
        <xdr:cNvPicPr>
          <a:picLocks noChangeAspect="1"/>
        </xdr:cNvPicPr>
      </xdr:nvPicPr>
      <xdr:blipFill>
        <a:blip xmlns:r="http://schemas.openxmlformats.org/officeDocument/2006/relationships" r:embed="rId16"/>
        <a:stretch>
          <a:fillRect/>
        </a:stretch>
      </xdr:blipFill>
      <xdr:spPr>
        <a:xfrm>
          <a:off x="7191375" y="9601200"/>
          <a:ext cx="1152525" cy="797560"/>
        </a:xfrm>
        <a:prstGeom prst="rect">
          <a:avLst/>
        </a:prstGeom>
        <a:noFill/>
        <a:ln w="9525">
          <a:noFill/>
        </a:ln>
      </xdr:spPr>
    </xdr:pic>
    <xdr:clientData/>
  </xdr:oneCellAnchor>
  <xdr:oneCellAnchor>
    <xdr:from>
      <xdr:col>10</xdr:col>
      <xdr:colOff>38735</xdr:colOff>
      <xdr:row>56</xdr:row>
      <xdr:rowOff>171450</xdr:rowOff>
    </xdr:from>
    <xdr:ext cx="1447165" cy="777875"/>
    <xdr:pic>
      <xdr:nvPicPr>
        <xdr:cNvPr id="32" name="图片 31"/>
        <xdr:cNvPicPr>
          <a:picLocks noChangeAspect="1"/>
        </xdr:cNvPicPr>
      </xdr:nvPicPr>
      <xdr:blipFill>
        <a:blip xmlns:r="http://schemas.openxmlformats.org/officeDocument/2006/relationships" r:embed="rId17"/>
        <a:stretch>
          <a:fillRect/>
        </a:stretch>
      </xdr:blipFill>
      <xdr:spPr>
        <a:xfrm>
          <a:off x="6896735" y="9772650"/>
          <a:ext cx="1447165" cy="777875"/>
        </a:xfrm>
        <a:prstGeom prst="rect">
          <a:avLst/>
        </a:prstGeom>
        <a:noFill/>
        <a:ln w="9525">
          <a:noFill/>
        </a:ln>
      </xdr:spPr>
    </xdr:pic>
    <xdr:clientData/>
  </xdr:oneCellAnchor>
  <xdr:twoCellAnchor>
    <xdr:from>
      <xdr:col>10</xdr:col>
      <xdr:colOff>224790</xdr:colOff>
      <xdr:row>57</xdr:row>
      <xdr:rowOff>46355</xdr:rowOff>
    </xdr:from>
    <xdr:to>
      <xdr:col>10</xdr:col>
      <xdr:colOff>1410970</xdr:colOff>
      <xdr:row>57</xdr:row>
      <xdr:rowOff>915035</xdr:rowOff>
    </xdr:to>
    <xdr:pic>
      <xdr:nvPicPr>
        <xdr:cNvPr id="33" name="图片 13"/>
        <xdr:cNvPicPr>
          <a:picLocks noChangeAspect="1"/>
        </xdr:cNvPicPr>
      </xdr:nvPicPr>
      <xdr:blipFill>
        <a:blip xmlns:r="http://schemas.openxmlformats.org/officeDocument/2006/relationships" r:embed="rId1"/>
        <a:srcRect l="44601" t="49654" r="7716" b="3523"/>
        <a:stretch>
          <a:fillRect/>
        </a:stretch>
      </xdr:blipFill>
      <xdr:spPr>
        <a:xfrm>
          <a:off x="7082790" y="9819005"/>
          <a:ext cx="462280" cy="125730"/>
        </a:xfrm>
        <a:prstGeom prst="rect">
          <a:avLst/>
        </a:prstGeom>
        <a:noFill/>
        <a:ln w="9525">
          <a:noFill/>
        </a:ln>
      </xdr:spPr>
    </xdr:pic>
    <xdr:clientData/>
  </xdr:twoCellAnchor>
  <xdr:oneCellAnchor>
    <xdr:from>
      <xdr:col>10</xdr:col>
      <xdr:colOff>455930</xdr:colOff>
      <xdr:row>59</xdr:row>
      <xdr:rowOff>37465</xdr:rowOff>
    </xdr:from>
    <xdr:ext cx="709295" cy="793115"/>
    <xdr:pic>
      <xdr:nvPicPr>
        <xdr:cNvPr id="34" name="图片 19" descr="43edbb9c2f3a2f4fb8862762676661e"/>
        <xdr:cNvPicPr>
          <a:picLocks noChangeAspect="1"/>
        </xdr:cNvPicPr>
      </xdr:nvPicPr>
      <xdr:blipFill>
        <a:blip xmlns:r="http://schemas.openxmlformats.org/officeDocument/2006/relationships" r:embed="rId2"/>
        <a:stretch>
          <a:fillRect/>
        </a:stretch>
      </xdr:blipFill>
      <xdr:spPr>
        <a:xfrm>
          <a:off x="7313930" y="10153015"/>
          <a:ext cx="709295" cy="793115"/>
        </a:xfrm>
        <a:prstGeom prst="rect">
          <a:avLst/>
        </a:prstGeom>
        <a:noFill/>
        <a:ln w="9525">
          <a:noFill/>
        </a:ln>
      </xdr:spPr>
    </xdr:pic>
    <xdr:clientData/>
  </xdr:oneCellAnchor>
  <xdr:twoCellAnchor>
    <xdr:from>
      <xdr:col>10</xdr:col>
      <xdr:colOff>202565</xdr:colOff>
      <xdr:row>60</xdr:row>
      <xdr:rowOff>106045</xdr:rowOff>
    </xdr:from>
    <xdr:to>
      <xdr:col>10</xdr:col>
      <xdr:colOff>1371600</xdr:colOff>
      <xdr:row>60</xdr:row>
      <xdr:rowOff>771525</xdr:rowOff>
    </xdr:to>
    <xdr:pic>
      <xdr:nvPicPr>
        <xdr:cNvPr id="35" name="图片 141"/>
        <xdr:cNvPicPr>
          <a:picLocks noChangeAspect="1"/>
        </xdr:cNvPicPr>
      </xdr:nvPicPr>
      <xdr:blipFill>
        <a:blip xmlns:r="http://schemas.openxmlformats.org/officeDocument/2006/relationships" r:embed="rId3"/>
        <a:srcRect l="18037" t="26035" r="17068" b="10226"/>
        <a:stretch>
          <a:fillRect/>
        </a:stretch>
      </xdr:blipFill>
      <xdr:spPr>
        <a:xfrm>
          <a:off x="7060565" y="10393045"/>
          <a:ext cx="483235" cy="65405"/>
        </a:xfrm>
        <a:prstGeom prst="rect">
          <a:avLst/>
        </a:prstGeom>
        <a:noFill/>
        <a:ln w="9525">
          <a:noFill/>
        </a:ln>
      </xdr:spPr>
    </xdr:pic>
    <xdr:clientData/>
  </xdr:twoCellAnchor>
  <xdr:oneCellAnchor>
    <xdr:from>
      <xdr:col>11</xdr:col>
      <xdr:colOff>17145</xdr:colOff>
      <xdr:row>61</xdr:row>
      <xdr:rowOff>171450</xdr:rowOff>
    </xdr:from>
    <xdr:ext cx="667385" cy="667385"/>
    <xdr:pic>
      <xdr:nvPicPr>
        <xdr:cNvPr id="36" name="图片 35"/>
        <xdr:cNvPicPr>
          <a:picLocks noChangeAspect="1"/>
        </xdr:cNvPicPr>
      </xdr:nvPicPr>
      <xdr:blipFill>
        <a:blip xmlns:r="http://schemas.openxmlformats.org/officeDocument/2006/relationships" r:embed="rId18"/>
        <a:stretch>
          <a:fillRect/>
        </a:stretch>
      </xdr:blipFill>
      <xdr:spPr>
        <a:xfrm>
          <a:off x="7560945" y="10629900"/>
          <a:ext cx="667385" cy="667385"/>
        </a:xfrm>
        <a:prstGeom prst="rect">
          <a:avLst/>
        </a:prstGeom>
        <a:noFill/>
        <a:ln w="9525">
          <a:noFill/>
        </a:ln>
      </xdr:spPr>
    </xdr:pic>
    <xdr:clientData/>
  </xdr:oneCellAnchor>
  <xdr:oneCellAnchor>
    <xdr:from>
      <xdr:col>11</xdr:col>
      <xdr:colOff>38100</xdr:colOff>
      <xdr:row>62</xdr:row>
      <xdr:rowOff>137160</xdr:rowOff>
    </xdr:from>
    <xdr:ext cx="781050" cy="713105"/>
    <xdr:pic>
      <xdr:nvPicPr>
        <xdr:cNvPr id="37" name="图片 36"/>
        <xdr:cNvPicPr>
          <a:picLocks noChangeAspect="1"/>
        </xdr:cNvPicPr>
      </xdr:nvPicPr>
      <xdr:blipFill>
        <a:blip xmlns:r="http://schemas.openxmlformats.org/officeDocument/2006/relationships" r:embed="rId19"/>
        <a:stretch>
          <a:fillRect/>
        </a:stretch>
      </xdr:blipFill>
      <xdr:spPr>
        <a:xfrm rot="5400000">
          <a:off x="7615872" y="10733088"/>
          <a:ext cx="713105" cy="781050"/>
        </a:xfrm>
        <a:prstGeom prst="rect">
          <a:avLst/>
        </a:prstGeom>
        <a:noFill/>
        <a:ln w="9525">
          <a:noFill/>
        </a:ln>
      </xdr:spPr>
    </xdr:pic>
    <xdr:clientData/>
  </xdr:oneCellAnchor>
  <xdr:oneCellAnchor>
    <xdr:from>
      <xdr:col>11</xdr:col>
      <xdr:colOff>52387</xdr:colOff>
      <xdr:row>63</xdr:row>
      <xdr:rowOff>171450</xdr:rowOff>
    </xdr:from>
    <xdr:ext cx="600075" cy="650240"/>
    <xdr:pic>
      <xdr:nvPicPr>
        <xdr:cNvPr id="38" name="图片 37"/>
        <xdr:cNvPicPr>
          <a:picLocks noChangeAspect="1"/>
        </xdr:cNvPicPr>
      </xdr:nvPicPr>
      <xdr:blipFill>
        <a:blip xmlns:r="http://schemas.openxmlformats.org/officeDocument/2006/relationships" r:embed="rId20"/>
        <a:stretch>
          <a:fillRect/>
        </a:stretch>
      </xdr:blipFill>
      <xdr:spPr>
        <a:xfrm rot="5400000">
          <a:off x="7571105" y="10997882"/>
          <a:ext cx="650240" cy="600075"/>
        </a:xfrm>
        <a:prstGeom prst="rect">
          <a:avLst/>
        </a:prstGeom>
        <a:noFill/>
        <a:ln w="9525">
          <a:noFill/>
        </a:ln>
      </xdr:spPr>
    </xdr:pic>
    <xdr:clientData/>
  </xdr:oneCellAnchor>
  <xdr:oneCellAnchor>
    <xdr:from>
      <xdr:col>10</xdr:col>
      <xdr:colOff>344170</xdr:colOff>
      <xdr:row>61</xdr:row>
      <xdr:rowOff>96520</xdr:rowOff>
    </xdr:from>
    <xdr:ext cx="967105" cy="868045"/>
    <xdr:pic>
      <xdr:nvPicPr>
        <xdr:cNvPr id="39" name="图片 38" descr="a0e012fe261652367cf0818e578d167"/>
        <xdr:cNvPicPr>
          <a:picLocks noChangeAspect="1"/>
        </xdr:cNvPicPr>
      </xdr:nvPicPr>
      <xdr:blipFill>
        <a:blip xmlns:r="http://schemas.openxmlformats.org/officeDocument/2006/relationships" r:embed="rId21"/>
        <a:stretch>
          <a:fillRect/>
        </a:stretch>
      </xdr:blipFill>
      <xdr:spPr>
        <a:xfrm>
          <a:off x="7202170" y="10554970"/>
          <a:ext cx="967105" cy="868045"/>
        </a:xfrm>
        <a:prstGeom prst="rect">
          <a:avLst/>
        </a:prstGeom>
      </xdr:spPr>
    </xdr:pic>
    <xdr:clientData/>
  </xdr:oneCellAnchor>
  <xdr:oneCellAnchor>
    <xdr:from>
      <xdr:col>10</xdr:col>
      <xdr:colOff>358775</xdr:colOff>
      <xdr:row>62</xdr:row>
      <xdr:rowOff>137160</xdr:rowOff>
    </xdr:from>
    <xdr:ext cx="967105" cy="868045"/>
    <xdr:pic>
      <xdr:nvPicPr>
        <xdr:cNvPr id="40" name="图片 39" descr="a0e012fe261652367cf0818e578d167"/>
        <xdr:cNvPicPr>
          <a:picLocks noChangeAspect="1"/>
        </xdr:cNvPicPr>
      </xdr:nvPicPr>
      <xdr:blipFill>
        <a:blip xmlns:r="http://schemas.openxmlformats.org/officeDocument/2006/relationships" r:embed="rId21"/>
        <a:stretch>
          <a:fillRect/>
        </a:stretch>
      </xdr:blipFill>
      <xdr:spPr>
        <a:xfrm>
          <a:off x="7216775" y="10767060"/>
          <a:ext cx="967105" cy="868045"/>
        </a:xfrm>
        <a:prstGeom prst="rect">
          <a:avLst/>
        </a:prstGeom>
      </xdr:spPr>
    </xdr:pic>
    <xdr:clientData/>
  </xdr:oneCellAnchor>
  <xdr:oneCellAnchor>
    <xdr:from>
      <xdr:col>10</xdr:col>
      <xdr:colOff>304165</xdr:colOff>
      <xdr:row>63</xdr:row>
      <xdr:rowOff>171450</xdr:rowOff>
    </xdr:from>
    <xdr:ext cx="967105" cy="868045"/>
    <xdr:pic>
      <xdr:nvPicPr>
        <xdr:cNvPr id="41" name="图片 40" descr="a0e012fe261652367cf0818e578d167"/>
        <xdr:cNvPicPr>
          <a:picLocks noChangeAspect="1"/>
        </xdr:cNvPicPr>
      </xdr:nvPicPr>
      <xdr:blipFill>
        <a:blip xmlns:r="http://schemas.openxmlformats.org/officeDocument/2006/relationships" r:embed="rId21"/>
        <a:stretch>
          <a:fillRect/>
        </a:stretch>
      </xdr:blipFill>
      <xdr:spPr>
        <a:xfrm>
          <a:off x="7162165" y="10972800"/>
          <a:ext cx="967105" cy="868045"/>
        </a:xfrm>
        <a:prstGeom prst="rect">
          <a:avLst/>
        </a:prstGeom>
      </xdr:spPr>
    </xdr:pic>
    <xdr:clientData/>
  </xdr:oneCellAnchor>
  <xdr:oneCellAnchor>
    <xdr:from>
      <xdr:col>10</xdr:col>
      <xdr:colOff>439420</xdr:colOff>
      <xdr:row>65</xdr:row>
      <xdr:rowOff>171450</xdr:rowOff>
    </xdr:from>
    <xdr:ext cx="872490" cy="811530"/>
    <xdr:pic>
      <xdr:nvPicPr>
        <xdr:cNvPr id="42" name="图片 41"/>
        <xdr:cNvPicPr>
          <a:picLocks noChangeAspect="1"/>
        </xdr:cNvPicPr>
      </xdr:nvPicPr>
      <xdr:blipFill>
        <a:blip xmlns:r="http://schemas.openxmlformats.org/officeDocument/2006/relationships" r:embed="rId22"/>
        <a:stretch>
          <a:fillRect/>
        </a:stretch>
      </xdr:blipFill>
      <xdr:spPr>
        <a:xfrm>
          <a:off x="7297420" y="11315700"/>
          <a:ext cx="872490" cy="811530"/>
        </a:xfrm>
        <a:prstGeom prst="rect">
          <a:avLst/>
        </a:prstGeom>
        <a:noFill/>
        <a:ln w="9525">
          <a:noFill/>
        </a:ln>
      </xdr:spPr>
    </xdr:pic>
    <xdr:clientData/>
  </xdr:oneCellAnchor>
  <xdr:twoCellAnchor>
    <xdr:from>
      <xdr:col>10</xdr:col>
      <xdr:colOff>242570</xdr:colOff>
      <xdr:row>67</xdr:row>
      <xdr:rowOff>42545</xdr:rowOff>
    </xdr:from>
    <xdr:to>
      <xdr:col>10</xdr:col>
      <xdr:colOff>1304290</xdr:colOff>
      <xdr:row>67</xdr:row>
      <xdr:rowOff>838835</xdr:rowOff>
    </xdr:to>
    <xdr:pic>
      <xdr:nvPicPr>
        <xdr:cNvPr id="43" name="图片 42"/>
        <xdr:cNvPicPr>
          <a:picLocks noChangeAspect="1"/>
        </xdr:cNvPicPr>
      </xdr:nvPicPr>
      <xdr:blipFill>
        <a:blip xmlns:r="http://schemas.openxmlformats.org/officeDocument/2006/relationships" r:embed="rId3"/>
        <a:srcRect l="18037" t="26035" r="17068" b="10226"/>
        <a:stretch>
          <a:fillRect/>
        </a:stretch>
      </xdr:blipFill>
      <xdr:spPr>
        <a:xfrm>
          <a:off x="7100570" y="11529695"/>
          <a:ext cx="442595" cy="129540"/>
        </a:xfrm>
        <a:prstGeom prst="rect">
          <a:avLst/>
        </a:prstGeom>
        <a:noFill/>
        <a:ln w="9525">
          <a:noFill/>
        </a:ln>
      </xdr:spPr>
    </xdr:pic>
    <xdr:clientData/>
  </xdr:twoCellAnchor>
  <xdr:oneCellAnchor>
    <xdr:from>
      <xdr:col>11</xdr:col>
      <xdr:colOff>156845</xdr:colOff>
      <xdr:row>68</xdr:row>
      <xdr:rowOff>29845</xdr:rowOff>
    </xdr:from>
    <xdr:ext cx="408305" cy="1056005"/>
    <xdr:pic>
      <xdr:nvPicPr>
        <xdr:cNvPr id="44" name="图片 43"/>
        <xdr:cNvPicPr>
          <a:picLocks noChangeAspect="1"/>
        </xdr:cNvPicPr>
      </xdr:nvPicPr>
      <xdr:blipFill>
        <a:blip xmlns:r="http://schemas.openxmlformats.org/officeDocument/2006/relationships" r:embed="rId23"/>
        <a:stretch>
          <a:fillRect/>
        </a:stretch>
      </xdr:blipFill>
      <xdr:spPr>
        <a:xfrm rot="5400000">
          <a:off x="7376795" y="12012295"/>
          <a:ext cx="1056005" cy="408305"/>
        </a:xfrm>
        <a:prstGeom prst="rect">
          <a:avLst/>
        </a:prstGeom>
        <a:noFill/>
        <a:ln w="9525">
          <a:noFill/>
        </a:ln>
      </xdr:spPr>
    </xdr:pic>
    <xdr:clientData/>
  </xdr:oneCellAnchor>
  <xdr:oneCellAnchor>
    <xdr:from>
      <xdr:col>11</xdr:col>
      <xdr:colOff>33020</xdr:colOff>
      <xdr:row>69</xdr:row>
      <xdr:rowOff>171450</xdr:rowOff>
    </xdr:from>
    <xdr:ext cx="660400" cy="645160"/>
    <xdr:pic>
      <xdr:nvPicPr>
        <xdr:cNvPr id="45" name="图片 44"/>
        <xdr:cNvPicPr>
          <a:picLocks noChangeAspect="1"/>
        </xdr:cNvPicPr>
      </xdr:nvPicPr>
      <xdr:blipFill>
        <a:blip xmlns:r="http://schemas.openxmlformats.org/officeDocument/2006/relationships" r:embed="rId24"/>
        <a:stretch>
          <a:fillRect/>
        </a:stretch>
      </xdr:blipFill>
      <xdr:spPr>
        <a:xfrm rot="5400000">
          <a:off x="7584440" y="11993880"/>
          <a:ext cx="645160" cy="660400"/>
        </a:xfrm>
        <a:prstGeom prst="rect">
          <a:avLst/>
        </a:prstGeom>
        <a:noFill/>
        <a:ln w="9525">
          <a:noFill/>
        </a:ln>
      </xdr:spPr>
    </xdr:pic>
    <xdr:clientData/>
  </xdr:oneCellAnchor>
  <xdr:oneCellAnchor>
    <xdr:from>
      <xdr:col>10</xdr:col>
      <xdr:colOff>406400</xdr:colOff>
      <xdr:row>73</xdr:row>
      <xdr:rowOff>22860</xdr:rowOff>
    </xdr:from>
    <xdr:ext cx="861695" cy="1010920"/>
    <xdr:pic>
      <xdr:nvPicPr>
        <xdr:cNvPr id="46" name="图片 104" descr="3fad35b7884df5f1d99ed20bec83a09"/>
        <xdr:cNvPicPr>
          <a:picLocks noChangeAspect="1"/>
        </xdr:cNvPicPr>
      </xdr:nvPicPr>
      <xdr:blipFill>
        <a:blip xmlns:r="http://schemas.openxmlformats.org/officeDocument/2006/relationships" r:embed="rId25"/>
        <a:srcRect l="16924"/>
        <a:stretch>
          <a:fillRect/>
        </a:stretch>
      </xdr:blipFill>
      <xdr:spPr>
        <a:xfrm>
          <a:off x="7264400" y="12538710"/>
          <a:ext cx="861695" cy="1010920"/>
        </a:xfrm>
        <a:prstGeom prst="rect">
          <a:avLst/>
        </a:prstGeom>
        <a:noFill/>
        <a:ln w="9525">
          <a:noFill/>
        </a:ln>
      </xdr:spPr>
    </xdr:pic>
    <xdr:clientData/>
  </xdr:oneCellAnchor>
  <xdr:oneCellAnchor>
    <xdr:from>
      <xdr:col>10</xdr:col>
      <xdr:colOff>159385</xdr:colOff>
      <xdr:row>74</xdr:row>
      <xdr:rowOff>139700</xdr:rowOff>
    </xdr:from>
    <xdr:ext cx="1144905" cy="873760"/>
    <xdr:pic>
      <xdr:nvPicPr>
        <xdr:cNvPr id="47" name="图片 2"/>
        <xdr:cNvPicPr>
          <a:picLocks noChangeAspect="1"/>
        </xdr:cNvPicPr>
      </xdr:nvPicPr>
      <xdr:blipFill>
        <a:blip xmlns:r="http://schemas.openxmlformats.org/officeDocument/2006/relationships" r:embed="rId12"/>
        <a:stretch>
          <a:fillRect/>
        </a:stretch>
      </xdr:blipFill>
      <xdr:spPr>
        <a:xfrm>
          <a:off x="7017385" y="12827000"/>
          <a:ext cx="1144905" cy="873760"/>
        </a:xfrm>
        <a:prstGeom prst="rect">
          <a:avLst/>
        </a:prstGeom>
        <a:noFill/>
        <a:ln w="9525">
          <a:noFill/>
        </a:ln>
      </xdr:spPr>
    </xdr:pic>
    <xdr:clientData/>
  </xdr:oneCellAnchor>
  <xdr:oneCellAnchor>
    <xdr:from>
      <xdr:col>10</xdr:col>
      <xdr:colOff>406400</xdr:colOff>
      <xdr:row>78</xdr:row>
      <xdr:rowOff>22860</xdr:rowOff>
    </xdr:from>
    <xdr:ext cx="861695" cy="1010920"/>
    <xdr:pic>
      <xdr:nvPicPr>
        <xdr:cNvPr id="48" name="图片 104" descr="3fad35b7884df5f1d99ed20bec83a09"/>
        <xdr:cNvPicPr>
          <a:picLocks noChangeAspect="1"/>
        </xdr:cNvPicPr>
      </xdr:nvPicPr>
      <xdr:blipFill>
        <a:blip xmlns:r="http://schemas.openxmlformats.org/officeDocument/2006/relationships" r:embed="rId25"/>
        <a:srcRect l="16924"/>
        <a:stretch>
          <a:fillRect/>
        </a:stretch>
      </xdr:blipFill>
      <xdr:spPr>
        <a:xfrm>
          <a:off x="7264400" y="13395960"/>
          <a:ext cx="861695" cy="1010920"/>
        </a:xfrm>
        <a:prstGeom prst="rect">
          <a:avLst/>
        </a:prstGeom>
        <a:noFill/>
        <a:ln w="9525">
          <a:noFill/>
        </a:ln>
      </xdr:spPr>
    </xdr:pic>
    <xdr:clientData/>
  </xdr:oneCellAnchor>
  <xdr:twoCellAnchor>
    <xdr:from>
      <xdr:col>10</xdr:col>
      <xdr:colOff>67310</xdr:colOff>
      <xdr:row>80</xdr:row>
      <xdr:rowOff>215265</xdr:rowOff>
    </xdr:from>
    <xdr:to>
      <xdr:col>10</xdr:col>
      <xdr:colOff>1429385</xdr:colOff>
      <xdr:row>80</xdr:row>
      <xdr:rowOff>931545</xdr:rowOff>
    </xdr:to>
    <xdr:pic>
      <xdr:nvPicPr>
        <xdr:cNvPr id="49" name="图片 2"/>
        <xdr:cNvPicPr>
          <a:picLocks noChangeAspect="1"/>
        </xdr:cNvPicPr>
      </xdr:nvPicPr>
      <xdr:blipFill>
        <a:blip xmlns:r="http://schemas.openxmlformats.org/officeDocument/2006/relationships" r:embed="rId26"/>
        <a:stretch>
          <a:fillRect/>
        </a:stretch>
      </xdr:blipFill>
      <xdr:spPr>
        <a:xfrm>
          <a:off x="6925310" y="13883640"/>
          <a:ext cx="619125" cy="1905"/>
        </a:xfrm>
        <a:prstGeom prst="rect">
          <a:avLst/>
        </a:prstGeom>
        <a:noFill/>
        <a:ln w="9525">
          <a:noFill/>
        </a:ln>
      </xdr:spPr>
    </xdr:pic>
    <xdr:clientData/>
  </xdr:twoCellAnchor>
  <xdr:oneCellAnchor>
    <xdr:from>
      <xdr:col>10</xdr:col>
      <xdr:colOff>539115</xdr:colOff>
      <xdr:row>83</xdr:row>
      <xdr:rowOff>41910</xdr:rowOff>
    </xdr:from>
    <xdr:ext cx="468630" cy="1003935"/>
    <xdr:pic>
      <xdr:nvPicPr>
        <xdr:cNvPr id="50" name="图片 119"/>
        <xdr:cNvPicPr>
          <a:picLocks noChangeAspect="1"/>
        </xdr:cNvPicPr>
      </xdr:nvPicPr>
      <xdr:blipFill>
        <a:blip xmlns:r="http://schemas.openxmlformats.org/officeDocument/2006/relationships" r:embed="rId27"/>
        <a:stretch>
          <a:fillRect/>
        </a:stretch>
      </xdr:blipFill>
      <xdr:spPr>
        <a:xfrm>
          <a:off x="7397115" y="14272260"/>
          <a:ext cx="468630" cy="1003935"/>
        </a:xfrm>
        <a:prstGeom prst="rect">
          <a:avLst/>
        </a:prstGeom>
        <a:noFill/>
        <a:ln w="9525">
          <a:noFill/>
        </a:ln>
      </xdr:spPr>
    </xdr:pic>
    <xdr:clientData/>
  </xdr:oneCellAnchor>
  <xdr:oneCellAnchor>
    <xdr:from>
      <xdr:col>10</xdr:col>
      <xdr:colOff>212090</xdr:colOff>
      <xdr:row>88</xdr:row>
      <xdr:rowOff>78740</xdr:rowOff>
    </xdr:from>
    <xdr:ext cx="1130300" cy="1001395"/>
    <xdr:pic>
      <xdr:nvPicPr>
        <xdr:cNvPr id="51" name="图片 50"/>
        <xdr:cNvPicPr>
          <a:picLocks noChangeAspect="1"/>
        </xdr:cNvPicPr>
      </xdr:nvPicPr>
      <xdr:blipFill>
        <a:blip xmlns:r="http://schemas.openxmlformats.org/officeDocument/2006/relationships" r:embed="rId7"/>
        <a:stretch>
          <a:fillRect/>
        </a:stretch>
      </xdr:blipFill>
      <xdr:spPr>
        <a:xfrm>
          <a:off x="7070090" y="15166340"/>
          <a:ext cx="1130300" cy="1001395"/>
        </a:xfrm>
        <a:prstGeom prst="rect">
          <a:avLst/>
        </a:prstGeom>
        <a:noFill/>
        <a:ln w="9525">
          <a:noFill/>
        </a:ln>
      </xdr:spPr>
    </xdr:pic>
    <xdr:clientData/>
  </xdr:oneCellAnchor>
  <xdr:oneCellAnchor>
    <xdr:from>
      <xdr:col>10</xdr:col>
      <xdr:colOff>105410</xdr:colOff>
      <xdr:row>89</xdr:row>
      <xdr:rowOff>171450</xdr:rowOff>
    </xdr:from>
    <xdr:ext cx="1380490" cy="686435"/>
    <xdr:pic>
      <xdr:nvPicPr>
        <xdr:cNvPr id="52" name="图片 25"/>
        <xdr:cNvPicPr>
          <a:picLocks noChangeAspect="1"/>
        </xdr:cNvPicPr>
      </xdr:nvPicPr>
      <xdr:blipFill>
        <a:blip xmlns:r="http://schemas.openxmlformats.org/officeDocument/2006/relationships" r:embed="rId28"/>
        <a:stretch>
          <a:fillRect/>
        </a:stretch>
      </xdr:blipFill>
      <xdr:spPr>
        <a:xfrm>
          <a:off x="6963410" y="15430500"/>
          <a:ext cx="1380490" cy="686435"/>
        </a:xfrm>
        <a:prstGeom prst="rect">
          <a:avLst/>
        </a:prstGeom>
        <a:noFill/>
        <a:ln w="9525">
          <a:noFill/>
        </a:ln>
      </xdr:spPr>
    </xdr:pic>
    <xdr:clientData/>
  </xdr:oneCellAnchor>
  <xdr:twoCellAnchor>
    <xdr:from>
      <xdr:col>10</xdr:col>
      <xdr:colOff>426085</xdr:colOff>
      <xdr:row>90</xdr:row>
      <xdr:rowOff>81280</xdr:rowOff>
    </xdr:from>
    <xdr:to>
      <xdr:col>10</xdr:col>
      <xdr:colOff>1096645</xdr:colOff>
      <xdr:row>90</xdr:row>
      <xdr:rowOff>975995</xdr:rowOff>
    </xdr:to>
    <xdr:pic>
      <xdr:nvPicPr>
        <xdr:cNvPr id="53" name="图片 3"/>
        <xdr:cNvPicPr>
          <a:picLocks noChangeAspect="1"/>
        </xdr:cNvPicPr>
      </xdr:nvPicPr>
      <xdr:blipFill>
        <a:blip xmlns:r="http://schemas.openxmlformats.org/officeDocument/2006/relationships" r:embed="rId29"/>
        <a:stretch>
          <a:fillRect/>
        </a:stretch>
      </xdr:blipFill>
      <xdr:spPr>
        <a:xfrm>
          <a:off x="7284085" y="15511780"/>
          <a:ext cx="260985" cy="94615"/>
        </a:xfrm>
        <a:prstGeom prst="rect">
          <a:avLst/>
        </a:prstGeom>
        <a:noFill/>
        <a:ln w="9525">
          <a:noFill/>
        </a:ln>
      </xdr:spPr>
    </xdr:pic>
    <xdr:clientData/>
  </xdr:twoCellAnchor>
  <xdr:oneCellAnchor>
    <xdr:from>
      <xdr:col>10</xdr:col>
      <xdr:colOff>212090</xdr:colOff>
      <xdr:row>91</xdr:row>
      <xdr:rowOff>78740</xdr:rowOff>
    </xdr:from>
    <xdr:ext cx="1130300" cy="1001395"/>
    <xdr:pic>
      <xdr:nvPicPr>
        <xdr:cNvPr id="54" name="图片 53"/>
        <xdr:cNvPicPr>
          <a:picLocks noChangeAspect="1"/>
        </xdr:cNvPicPr>
      </xdr:nvPicPr>
      <xdr:blipFill>
        <a:blip xmlns:r="http://schemas.openxmlformats.org/officeDocument/2006/relationships" r:embed="rId7"/>
        <a:stretch>
          <a:fillRect/>
        </a:stretch>
      </xdr:blipFill>
      <xdr:spPr>
        <a:xfrm>
          <a:off x="7070090" y="15680690"/>
          <a:ext cx="1130300" cy="1001395"/>
        </a:xfrm>
        <a:prstGeom prst="rect">
          <a:avLst/>
        </a:prstGeom>
        <a:noFill/>
        <a:ln w="9525">
          <a:noFill/>
        </a:ln>
      </xdr:spPr>
    </xdr:pic>
    <xdr:clientData/>
  </xdr:oneCellAnchor>
  <xdr:twoCellAnchor>
    <xdr:from>
      <xdr:col>10</xdr:col>
      <xdr:colOff>251460</xdr:colOff>
      <xdr:row>92</xdr:row>
      <xdr:rowOff>97155</xdr:rowOff>
    </xdr:from>
    <xdr:to>
      <xdr:col>10</xdr:col>
      <xdr:colOff>1196340</xdr:colOff>
      <xdr:row>92</xdr:row>
      <xdr:rowOff>795020</xdr:rowOff>
    </xdr:to>
    <xdr:pic>
      <xdr:nvPicPr>
        <xdr:cNvPr id="55" name="图片 23"/>
        <xdr:cNvPicPr>
          <a:picLocks noChangeAspect="1"/>
        </xdr:cNvPicPr>
      </xdr:nvPicPr>
      <xdr:blipFill>
        <a:blip xmlns:r="http://schemas.openxmlformats.org/officeDocument/2006/relationships" r:embed="rId30"/>
        <a:srcRect r="2438"/>
        <a:stretch>
          <a:fillRect/>
        </a:stretch>
      </xdr:blipFill>
      <xdr:spPr>
        <a:xfrm>
          <a:off x="7109460" y="15870555"/>
          <a:ext cx="430530" cy="78740"/>
        </a:xfrm>
        <a:prstGeom prst="rect">
          <a:avLst/>
        </a:prstGeom>
        <a:noFill/>
        <a:ln w="9525">
          <a:noFill/>
        </a:ln>
      </xdr:spPr>
    </xdr:pic>
    <xdr:clientData/>
  </xdr:twoCellAnchor>
  <xdr:oneCellAnchor>
    <xdr:from>
      <xdr:col>10</xdr:col>
      <xdr:colOff>503555</xdr:colOff>
      <xdr:row>94</xdr:row>
      <xdr:rowOff>40005</xdr:rowOff>
    </xdr:from>
    <xdr:ext cx="457200" cy="1024890"/>
    <xdr:pic>
      <xdr:nvPicPr>
        <xdr:cNvPr id="56" name="图片 120"/>
        <xdr:cNvPicPr>
          <a:picLocks noChangeAspect="1"/>
        </xdr:cNvPicPr>
      </xdr:nvPicPr>
      <xdr:blipFill>
        <a:blip xmlns:r="http://schemas.openxmlformats.org/officeDocument/2006/relationships" r:embed="rId31"/>
        <a:stretch>
          <a:fillRect/>
        </a:stretch>
      </xdr:blipFill>
      <xdr:spPr>
        <a:xfrm>
          <a:off x="7361555" y="16156305"/>
          <a:ext cx="457200" cy="1024890"/>
        </a:xfrm>
        <a:prstGeom prst="rect">
          <a:avLst/>
        </a:prstGeom>
        <a:noFill/>
        <a:ln w="9525">
          <a:noFill/>
        </a:ln>
      </xdr:spPr>
    </xdr:pic>
    <xdr:clientData/>
  </xdr:oneCellAnchor>
  <xdr:oneCellAnchor>
    <xdr:from>
      <xdr:col>10</xdr:col>
      <xdr:colOff>484505</xdr:colOff>
      <xdr:row>95</xdr:row>
      <xdr:rowOff>48895</xdr:rowOff>
    </xdr:from>
    <xdr:ext cx="635000" cy="1022985"/>
    <xdr:pic>
      <xdr:nvPicPr>
        <xdr:cNvPr id="57" name="图片 56"/>
        <xdr:cNvPicPr>
          <a:picLocks noChangeAspect="1"/>
        </xdr:cNvPicPr>
      </xdr:nvPicPr>
      <xdr:blipFill>
        <a:blip xmlns:r="http://schemas.openxmlformats.org/officeDocument/2006/relationships" r:embed="rId32"/>
        <a:stretch>
          <a:fillRect/>
        </a:stretch>
      </xdr:blipFill>
      <xdr:spPr>
        <a:xfrm>
          <a:off x="7342505" y="16336645"/>
          <a:ext cx="635000" cy="1022985"/>
        </a:xfrm>
        <a:prstGeom prst="rect">
          <a:avLst/>
        </a:prstGeom>
        <a:noFill/>
        <a:ln w="9525">
          <a:noFill/>
        </a:ln>
      </xdr:spPr>
    </xdr:pic>
    <xdr:clientData/>
  </xdr:oneCellAnchor>
  <xdr:twoCellAnchor>
    <xdr:from>
      <xdr:col>10</xdr:col>
      <xdr:colOff>46355</xdr:colOff>
      <xdr:row>96</xdr:row>
      <xdr:rowOff>265430</xdr:rowOff>
    </xdr:from>
    <xdr:to>
      <xdr:col>10</xdr:col>
      <xdr:colOff>1410335</xdr:colOff>
      <xdr:row>96</xdr:row>
      <xdr:rowOff>864870</xdr:rowOff>
    </xdr:to>
    <xdr:pic>
      <xdr:nvPicPr>
        <xdr:cNvPr id="58" name="图片 53"/>
        <xdr:cNvPicPr>
          <a:picLocks noChangeAspect="1"/>
        </xdr:cNvPicPr>
      </xdr:nvPicPr>
      <xdr:blipFill>
        <a:blip xmlns:r="http://schemas.openxmlformats.org/officeDocument/2006/relationships" r:embed="rId33"/>
        <a:srcRect l="4890" t="8582" r="6447" b="17204"/>
        <a:stretch>
          <a:fillRect/>
        </a:stretch>
      </xdr:blipFill>
      <xdr:spPr>
        <a:xfrm>
          <a:off x="6904355" y="16629380"/>
          <a:ext cx="640080" cy="0"/>
        </a:xfrm>
        <a:prstGeom prst="rect">
          <a:avLst/>
        </a:prstGeom>
        <a:noFill/>
        <a:ln w="9525">
          <a:noFill/>
        </a:ln>
      </xdr:spPr>
    </xdr:pic>
    <xdr:clientData/>
  </xdr:twoCellAnchor>
  <xdr:twoCellAnchor>
    <xdr:from>
      <xdr:col>10</xdr:col>
      <xdr:colOff>237490</xdr:colOff>
      <xdr:row>19</xdr:row>
      <xdr:rowOff>259080</xdr:rowOff>
    </xdr:from>
    <xdr:to>
      <xdr:col>10</xdr:col>
      <xdr:colOff>1190625</xdr:colOff>
      <xdr:row>19</xdr:row>
      <xdr:rowOff>861060</xdr:rowOff>
    </xdr:to>
    <xdr:pic>
      <xdr:nvPicPr>
        <xdr:cNvPr id="59" name="图片 75" descr="42"/>
        <xdr:cNvPicPr>
          <a:picLocks noChangeAspect="1"/>
        </xdr:cNvPicPr>
      </xdr:nvPicPr>
      <xdr:blipFill>
        <a:blip xmlns:r="http://schemas.openxmlformats.org/officeDocument/2006/relationships" r:embed="rId34"/>
        <a:stretch>
          <a:fillRect/>
        </a:stretch>
      </xdr:blipFill>
      <xdr:spPr>
        <a:xfrm>
          <a:off x="7095490" y="3430905"/>
          <a:ext cx="448310" cy="1905"/>
        </a:xfrm>
        <a:prstGeom prst="rect">
          <a:avLst/>
        </a:prstGeom>
        <a:noFill/>
        <a:ln>
          <a:noFill/>
        </a:ln>
      </xdr:spPr>
    </xdr:pic>
    <xdr:clientData/>
  </xdr:twoCellAnchor>
  <xdr:twoCellAnchor>
    <xdr:from>
      <xdr:col>10</xdr:col>
      <xdr:colOff>127000</xdr:colOff>
      <xdr:row>77</xdr:row>
      <xdr:rowOff>186055</xdr:rowOff>
    </xdr:from>
    <xdr:to>
      <xdr:col>10</xdr:col>
      <xdr:colOff>1294765</xdr:colOff>
      <xdr:row>77</xdr:row>
      <xdr:rowOff>929005</xdr:rowOff>
    </xdr:to>
    <xdr:pic>
      <xdr:nvPicPr>
        <xdr:cNvPr id="60" name="图片 75" descr="42"/>
        <xdr:cNvPicPr>
          <a:picLocks noChangeAspect="1"/>
        </xdr:cNvPicPr>
      </xdr:nvPicPr>
      <xdr:blipFill>
        <a:blip xmlns:r="http://schemas.openxmlformats.org/officeDocument/2006/relationships" r:embed="rId34"/>
        <a:stretch>
          <a:fillRect/>
        </a:stretch>
      </xdr:blipFill>
      <xdr:spPr>
        <a:xfrm>
          <a:off x="6985000" y="13368655"/>
          <a:ext cx="558165" cy="0"/>
        </a:xfrm>
        <a:prstGeom prst="rect">
          <a:avLst/>
        </a:prstGeom>
        <a:noFill/>
        <a:ln>
          <a:noFill/>
        </a:ln>
      </xdr:spPr>
    </xdr:pic>
    <xdr:clientData/>
  </xdr:twoCellAnchor>
  <xdr:twoCellAnchor>
    <xdr:from>
      <xdr:col>10</xdr:col>
      <xdr:colOff>302895</xdr:colOff>
      <xdr:row>72</xdr:row>
      <xdr:rowOff>319405</xdr:rowOff>
    </xdr:from>
    <xdr:to>
      <xdr:col>10</xdr:col>
      <xdr:colOff>1205865</xdr:colOff>
      <xdr:row>72</xdr:row>
      <xdr:rowOff>887730</xdr:rowOff>
    </xdr:to>
    <xdr:pic>
      <xdr:nvPicPr>
        <xdr:cNvPr id="61" name="图片 75" descr="42"/>
        <xdr:cNvPicPr>
          <a:picLocks noChangeAspect="1"/>
        </xdr:cNvPicPr>
      </xdr:nvPicPr>
      <xdr:blipFill>
        <a:blip xmlns:r="http://schemas.openxmlformats.org/officeDocument/2006/relationships" r:embed="rId34"/>
        <a:stretch>
          <a:fillRect/>
        </a:stretch>
      </xdr:blipFill>
      <xdr:spPr>
        <a:xfrm>
          <a:off x="7160895" y="12511405"/>
          <a:ext cx="379095" cy="6350"/>
        </a:xfrm>
        <a:prstGeom prst="rect">
          <a:avLst/>
        </a:prstGeom>
        <a:noFill/>
        <a:ln>
          <a:noFill/>
        </a:ln>
      </xdr:spPr>
    </xdr:pic>
    <xdr:clientData/>
  </xdr:twoCellAnchor>
  <xdr:twoCellAnchor>
    <xdr:from>
      <xdr:col>10</xdr:col>
      <xdr:colOff>237490</xdr:colOff>
      <xdr:row>11</xdr:row>
      <xdr:rowOff>259080</xdr:rowOff>
    </xdr:from>
    <xdr:to>
      <xdr:col>10</xdr:col>
      <xdr:colOff>1190625</xdr:colOff>
      <xdr:row>11</xdr:row>
      <xdr:rowOff>861060</xdr:rowOff>
    </xdr:to>
    <xdr:pic>
      <xdr:nvPicPr>
        <xdr:cNvPr id="62" name="图片 75" descr="42"/>
        <xdr:cNvPicPr>
          <a:picLocks noChangeAspect="1"/>
        </xdr:cNvPicPr>
      </xdr:nvPicPr>
      <xdr:blipFill>
        <a:blip xmlns:r="http://schemas.openxmlformats.org/officeDocument/2006/relationships" r:embed="rId34"/>
        <a:stretch>
          <a:fillRect/>
        </a:stretch>
      </xdr:blipFill>
      <xdr:spPr>
        <a:xfrm>
          <a:off x="7095490" y="2059305"/>
          <a:ext cx="448310" cy="1905"/>
        </a:xfrm>
        <a:prstGeom prst="rect">
          <a:avLst/>
        </a:prstGeom>
        <a:noFill/>
        <a:ln>
          <a:noFill/>
        </a:ln>
      </xdr:spPr>
    </xdr:pic>
    <xdr:clientData/>
  </xdr:twoCellAnchor>
  <xdr:twoCellAnchor>
    <xdr:from>
      <xdr:col>10</xdr:col>
      <xdr:colOff>237490</xdr:colOff>
      <xdr:row>10</xdr:row>
      <xdr:rowOff>259080</xdr:rowOff>
    </xdr:from>
    <xdr:to>
      <xdr:col>10</xdr:col>
      <xdr:colOff>1190625</xdr:colOff>
      <xdr:row>10</xdr:row>
      <xdr:rowOff>861060</xdr:rowOff>
    </xdr:to>
    <xdr:pic>
      <xdr:nvPicPr>
        <xdr:cNvPr id="63" name="图片 75" descr="42"/>
        <xdr:cNvPicPr>
          <a:picLocks noChangeAspect="1"/>
        </xdr:cNvPicPr>
      </xdr:nvPicPr>
      <xdr:blipFill>
        <a:blip xmlns:r="http://schemas.openxmlformats.org/officeDocument/2006/relationships" r:embed="rId34"/>
        <a:stretch>
          <a:fillRect/>
        </a:stretch>
      </xdr:blipFill>
      <xdr:spPr>
        <a:xfrm>
          <a:off x="7095490" y="1887855"/>
          <a:ext cx="448310" cy="1905"/>
        </a:xfrm>
        <a:prstGeom prst="rect">
          <a:avLst/>
        </a:prstGeom>
        <a:noFill/>
        <a:ln>
          <a:noFill/>
        </a:ln>
      </xdr:spPr>
    </xdr:pic>
    <xdr:clientData/>
  </xdr:twoCellAnchor>
  <xdr:twoCellAnchor>
    <xdr:from>
      <xdr:col>10</xdr:col>
      <xdr:colOff>237490</xdr:colOff>
      <xdr:row>24</xdr:row>
      <xdr:rowOff>259080</xdr:rowOff>
    </xdr:from>
    <xdr:to>
      <xdr:col>10</xdr:col>
      <xdr:colOff>1190625</xdr:colOff>
      <xdr:row>24</xdr:row>
      <xdr:rowOff>861060</xdr:rowOff>
    </xdr:to>
    <xdr:pic>
      <xdr:nvPicPr>
        <xdr:cNvPr id="64" name="图片 75" descr="42"/>
        <xdr:cNvPicPr>
          <a:picLocks noChangeAspect="1"/>
        </xdr:cNvPicPr>
      </xdr:nvPicPr>
      <xdr:blipFill>
        <a:blip xmlns:r="http://schemas.openxmlformats.org/officeDocument/2006/relationships" r:embed="rId34"/>
        <a:stretch>
          <a:fillRect/>
        </a:stretch>
      </xdr:blipFill>
      <xdr:spPr>
        <a:xfrm>
          <a:off x="7095490" y="4288155"/>
          <a:ext cx="448310" cy="1905"/>
        </a:xfrm>
        <a:prstGeom prst="rect">
          <a:avLst/>
        </a:prstGeom>
        <a:noFill/>
        <a:ln>
          <a:noFill/>
        </a:ln>
      </xdr:spPr>
    </xdr:pic>
    <xdr:clientData/>
  </xdr:twoCellAnchor>
  <xdr:oneCellAnchor>
    <xdr:from>
      <xdr:col>10</xdr:col>
      <xdr:colOff>368300</xdr:colOff>
      <xdr:row>2</xdr:row>
      <xdr:rowOff>154305</xdr:rowOff>
    </xdr:from>
    <xdr:ext cx="726440" cy="818515"/>
    <xdr:pic>
      <xdr:nvPicPr>
        <xdr:cNvPr id="65" name="图片 64"/>
        <xdr:cNvPicPr>
          <a:picLocks noChangeAspect="1"/>
        </xdr:cNvPicPr>
      </xdr:nvPicPr>
      <xdr:blipFill>
        <a:blip xmlns:r="http://schemas.openxmlformats.org/officeDocument/2006/relationships" r:embed="rId35"/>
        <a:stretch>
          <a:fillRect/>
        </a:stretch>
      </xdr:blipFill>
      <xdr:spPr>
        <a:xfrm>
          <a:off x="7226300" y="497205"/>
          <a:ext cx="726440" cy="818515"/>
        </a:xfrm>
        <a:prstGeom prst="rect">
          <a:avLst/>
        </a:prstGeom>
        <a:noFill/>
        <a:ln w="9525">
          <a:noFill/>
        </a:ln>
      </xdr:spPr>
    </xdr:pic>
    <xdr:clientData/>
  </xdr:oneCellAnchor>
  <xdr:oneCellAnchor>
    <xdr:from>
      <xdr:col>10</xdr:col>
      <xdr:colOff>336550</xdr:colOff>
      <xdr:row>7</xdr:row>
      <xdr:rowOff>132715</xdr:rowOff>
    </xdr:from>
    <xdr:ext cx="726440" cy="818515"/>
    <xdr:pic>
      <xdr:nvPicPr>
        <xdr:cNvPr id="66" name="图片 65"/>
        <xdr:cNvPicPr>
          <a:picLocks noChangeAspect="1"/>
        </xdr:cNvPicPr>
      </xdr:nvPicPr>
      <xdr:blipFill>
        <a:blip xmlns:r="http://schemas.openxmlformats.org/officeDocument/2006/relationships" r:embed="rId35"/>
        <a:stretch>
          <a:fillRect/>
        </a:stretch>
      </xdr:blipFill>
      <xdr:spPr>
        <a:xfrm>
          <a:off x="7194550" y="1332865"/>
          <a:ext cx="726440" cy="818515"/>
        </a:xfrm>
        <a:prstGeom prst="rect">
          <a:avLst/>
        </a:prstGeom>
        <a:noFill/>
        <a:ln w="9525">
          <a:noFill/>
        </a:ln>
      </xdr:spPr>
    </xdr:pic>
    <xdr:clientData/>
  </xdr:oneCellAnchor>
  <xdr:oneCellAnchor>
    <xdr:from>
      <xdr:col>10</xdr:col>
      <xdr:colOff>485140</xdr:colOff>
      <xdr:row>13</xdr:row>
      <xdr:rowOff>122555</xdr:rowOff>
    </xdr:from>
    <xdr:ext cx="726440" cy="818515"/>
    <xdr:pic>
      <xdr:nvPicPr>
        <xdr:cNvPr id="67" name="图片 66"/>
        <xdr:cNvPicPr>
          <a:picLocks noChangeAspect="1"/>
        </xdr:cNvPicPr>
      </xdr:nvPicPr>
      <xdr:blipFill>
        <a:blip xmlns:r="http://schemas.openxmlformats.org/officeDocument/2006/relationships" r:embed="rId35"/>
        <a:stretch>
          <a:fillRect/>
        </a:stretch>
      </xdr:blipFill>
      <xdr:spPr>
        <a:xfrm>
          <a:off x="7343140" y="2351405"/>
          <a:ext cx="726440" cy="818515"/>
        </a:xfrm>
        <a:prstGeom prst="rect">
          <a:avLst/>
        </a:prstGeom>
        <a:noFill/>
        <a:ln w="9525">
          <a:noFill/>
        </a:ln>
      </xdr:spPr>
    </xdr:pic>
    <xdr:clientData/>
  </xdr:oneCellAnchor>
  <xdr:oneCellAnchor>
    <xdr:from>
      <xdr:col>10</xdr:col>
      <xdr:colOff>379095</xdr:colOff>
      <xdr:row>15</xdr:row>
      <xdr:rowOff>143510</xdr:rowOff>
    </xdr:from>
    <xdr:ext cx="726440" cy="818515"/>
    <xdr:pic>
      <xdr:nvPicPr>
        <xdr:cNvPr id="68" name="图片 67"/>
        <xdr:cNvPicPr>
          <a:picLocks noChangeAspect="1"/>
        </xdr:cNvPicPr>
      </xdr:nvPicPr>
      <xdr:blipFill>
        <a:blip xmlns:r="http://schemas.openxmlformats.org/officeDocument/2006/relationships" r:embed="rId35"/>
        <a:stretch>
          <a:fillRect/>
        </a:stretch>
      </xdr:blipFill>
      <xdr:spPr>
        <a:xfrm>
          <a:off x="7237095" y="2715260"/>
          <a:ext cx="726440" cy="818515"/>
        </a:xfrm>
        <a:prstGeom prst="rect">
          <a:avLst/>
        </a:prstGeom>
        <a:noFill/>
        <a:ln w="9525">
          <a:noFill/>
        </a:ln>
      </xdr:spPr>
    </xdr:pic>
    <xdr:clientData/>
  </xdr:oneCellAnchor>
  <xdr:oneCellAnchor>
    <xdr:from>
      <xdr:col>10</xdr:col>
      <xdr:colOff>442595</xdr:colOff>
      <xdr:row>17</xdr:row>
      <xdr:rowOff>164465</xdr:rowOff>
    </xdr:from>
    <xdr:ext cx="726440" cy="818515"/>
    <xdr:pic>
      <xdr:nvPicPr>
        <xdr:cNvPr id="69" name="图片 68"/>
        <xdr:cNvPicPr>
          <a:picLocks noChangeAspect="1"/>
        </xdr:cNvPicPr>
      </xdr:nvPicPr>
      <xdr:blipFill>
        <a:blip xmlns:r="http://schemas.openxmlformats.org/officeDocument/2006/relationships" r:embed="rId35"/>
        <a:stretch>
          <a:fillRect/>
        </a:stretch>
      </xdr:blipFill>
      <xdr:spPr>
        <a:xfrm>
          <a:off x="7300595" y="3079115"/>
          <a:ext cx="726440" cy="818515"/>
        </a:xfrm>
        <a:prstGeom prst="rect">
          <a:avLst/>
        </a:prstGeom>
        <a:noFill/>
        <a:ln w="9525">
          <a:noFill/>
        </a:ln>
      </xdr:spPr>
    </xdr:pic>
    <xdr:clientData/>
  </xdr:oneCellAnchor>
  <xdr:oneCellAnchor>
    <xdr:from>
      <xdr:col>10</xdr:col>
      <xdr:colOff>400685</xdr:colOff>
      <xdr:row>20</xdr:row>
      <xdr:rowOff>100965</xdr:rowOff>
    </xdr:from>
    <xdr:ext cx="726440" cy="818515"/>
    <xdr:pic>
      <xdr:nvPicPr>
        <xdr:cNvPr id="70" name="图片 69"/>
        <xdr:cNvPicPr>
          <a:picLocks noChangeAspect="1"/>
        </xdr:cNvPicPr>
      </xdr:nvPicPr>
      <xdr:blipFill>
        <a:blip xmlns:r="http://schemas.openxmlformats.org/officeDocument/2006/relationships" r:embed="rId35"/>
        <a:stretch>
          <a:fillRect/>
        </a:stretch>
      </xdr:blipFill>
      <xdr:spPr>
        <a:xfrm>
          <a:off x="7258685" y="3529965"/>
          <a:ext cx="726440" cy="818515"/>
        </a:xfrm>
        <a:prstGeom prst="rect">
          <a:avLst/>
        </a:prstGeom>
        <a:noFill/>
        <a:ln w="9525">
          <a:noFill/>
        </a:ln>
      </xdr:spPr>
    </xdr:pic>
    <xdr:clientData/>
  </xdr:oneCellAnchor>
  <xdr:oneCellAnchor>
    <xdr:from>
      <xdr:col>10</xdr:col>
      <xdr:colOff>315595</xdr:colOff>
      <xdr:row>22</xdr:row>
      <xdr:rowOff>90170</xdr:rowOff>
    </xdr:from>
    <xdr:ext cx="726440" cy="818515"/>
    <xdr:pic>
      <xdr:nvPicPr>
        <xdr:cNvPr id="71" name="图片 70"/>
        <xdr:cNvPicPr>
          <a:picLocks noChangeAspect="1"/>
        </xdr:cNvPicPr>
      </xdr:nvPicPr>
      <xdr:blipFill>
        <a:blip xmlns:r="http://schemas.openxmlformats.org/officeDocument/2006/relationships" r:embed="rId35"/>
        <a:stretch>
          <a:fillRect/>
        </a:stretch>
      </xdr:blipFill>
      <xdr:spPr>
        <a:xfrm>
          <a:off x="7173595" y="3862070"/>
          <a:ext cx="726440" cy="818515"/>
        </a:xfrm>
        <a:prstGeom prst="rect">
          <a:avLst/>
        </a:prstGeom>
        <a:noFill/>
        <a:ln w="9525">
          <a:noFill/>
        </a:ln>
      </xdr:spPr>
    </xdr:pic>
    <xdr:clientData/>
  </xdr:oneCellAnchor>
  <xdr:oneCellAnchor>
    <xdr:from>
      <xdr:col>10</xdr:col>
      <xdr:colOff>389890</xdr:colOff>
      <xdr:row>25</xdr:row>
      <xdr:rowOff>142875</xdr:rowOff>
    </xdr:from>
    <xdr:ext cx="726440" cy="818515"/>
    <xdr:pic>
      <xdr:nvPicPr>
        <xdr:cNvPr id="72" name="图片 71"/>
        <xdr:cNvPicPr>
          <a:picLocks noChangeAspect="1"/>
        </xdr:cNvPicPr>
      </xdr:nvPicPr>
      <xdr:blipFill>
        <a:blip xmlns:r="http://schemas.openxmlformats.org/officeDocument/2006/relationships" r:embed="rId35"/>
        <a:stretch>
          <a:fillRect/>
        </a:stretch>
      </xdr:blipFill>
      <xdr:spPr>
        <a:xfrm>
          <a:off x="7247890" y="4429125"/>
          <a:ext cx="726440" cy="818515"/>
        </a:xfrm>
        <a:prstGeom prst="rect">
          <a:avLst/>
        </a:prstGeom>
        <a:noFill/>
        <a:ln w="9525">
          <a:noFill/>
        </a:ln>
      </xdr:spPr>
    </xdr:pic>
    <xdr:clientData/>
  </xdr:oneCellAnchor>
  <xdr:oneCellAnchor>
    <xdr:from>
      <xdr:col>10</xdr:col>
      <xdr:colOff>410845</xdr:colOff>
      <xdr:row>33</xdr:row>
      <xdr:rowOff>164465</xdr:rowOff>
    </xdr:from>
    <xdr:ext cx="726440" cy="818515"/>
    <xdr:pic>
      <xdr:nvPicPr>
        <xdr:cNvPr id="73" name="图片 72"/>
        <xdr:cNvPicPr>
          <a:picLocks noChangeAspect="1"/>
        </xdr:cNvPicPr>
      </xdr:nvPicPr>
      <xdr:blipFill>
        <a:blip xmlns:r="http://schemas.openxmlformats.org/officeDocument/2006/relationships" r:embed="rId35"/>
        <a:stretch>
          <a:fillRect/>
        </a:stretch>
      </xdr:blipFill>
      <xdr:spPr>
        <a:xfrm>
          <a:off x="7268845" y="5822315"/>
          <a:ext cx="726440" cy="818515"/>
        </a:xfrm>
        <a:prstGeom prst="rect">
          <a:avLst/>
        </a:prstGeom>
        <a:noFill/>
        <a:ln w="9525">
          <a:noFill/>
        </a:ln>
      </xdr:spPr>
    </xdr:pic>
    <xdr:clientData/>
  </xdr:oneCellAnchor>
  <xdr:oneCellAnchor>
    <xdr:from>
      <xdr:col>10</xdr:col>
      <xdr:colOff>431800</xdr:colOff>
      <xdr:row>36</xdr:row>
      <xdr:rowOff>154305</xdr:rowOff>
    </xdr:from>
    <xdr:ext cx="726440" cy="818515"/>
    <xdr:pic>
      <xdr:nvPicPr>
        <xdr:cNvPr id="74" name="图片 73"/>
        <xdr:cNvPicPr>
          <a:picLocks noChangeAspect="1"/>
        </xdr:cNvPicPr>
      </xdr:nvPicPr>
      <xdr:blipFill>
        <a:blip xmlns:r="http://schemas.openxmlformats.org/officeDocument/2006/relationships" r:embed="rId35"/>
        <a:stretch>
          <a:fillRect/>
        </a:stretch>
      </xdr:blipFill>
      <xdr:spPr>
        <a:xfrm>
          <a:off x="7289800" y="6326505"/>
          <a:ext cx="726440" cy="818515"/>
        </a:xfrm>
        <a:prstGeom prst="rect">
          <a:avLst/>
        </a:prstGeom>
        <a:noFill/>
        <a:ln w="9525">
          <a:noFill/>
        </a:ln>
      </xdr:spPr>
    </xdr:pic>
    <xdr:clientData/>
  </xdr:oneCellAnchor>
  <xdr:oneCellAnchor>
    <xdr:from>
      <xdr:col>10</xdr:col>
      <xdr:colOff>442595</xdr:colOff>
      <xdr:row>44</xdr:row>
      <xdr:rowOff>143510</xdr:rowOff>
    </xdr:from>
    <xdr:ext cx="726440" cy="818515"/>
    <xdr:pic>
      <xdr:nvPicPr>
        <xdr:cNvPr id="75" name="图片 74"/>
        <xdr:cNvPicPr>
          <a:picLocks noChangeAspect="1"/>
        </xdr:cNvPicPr>
      </xdr:nvPicPr>
      <xdr:blipFill>
        <a:blip xmlns:r="http://schemas.openxmlformats.org/officeDocument/2006/relationships" r:embed="rId35"/>
        <a:stretch>
          <a:fillRect/>
        </a:stretch>
      </xdr:blipFill>
      <xdr:spPr>
        <a:xfrm>
          <a:off x="7300595" y="7687310"/>
          <a:ext cx="726440" cy="818515"/>
        </a:xfrm>
        <a:prstGeom prst="rect">
          <a:avLst/>
        </a:prstGeom>
        <a:noFill/>
        <a:ln w="9525">
          <a:noFill/>
        </a:ln>
      </xdr:spPr>
    </xdr:pic>
    <xdr:clientData/>
  </xdr:oneCellAnchor>
  <xdr:oneCellAnchor>
    <xdr:from>
      <xdr:col>10</xdr:col>
      <xdr:colOff>410845</xdr:colOff>
      <xdr:row>48</xdr:row>
      <xdr:rowOff>164465</xdr:rowOff>
    </xdr:from>
    <xdr:ext cx="726440" cy="818515"/>
    <xdr:pic>
      <xdr:nvPicPr>
        <xdr:cNvPr id="76" name="图片 75"/>
        <xdr:cNvPicPr>
          <a:picLocks noChangeAspect="1"/>
        </xdr:cNvPicPr>
      </xdr:nvPicPr>
      <xdr:blipFill>
        <a:blip xmlns:r="http://schemas.openxmlformats.org/officeDocument/2006/relationships" r:embed="rId35"/>
        <a:stretch>
          <a:fillRect/>
        </a:stretch>
      </xdr:blipFill>
      <xdr:spPr>
        <a:xfrm>
          <a:off x="7268845" y="8394065"/>
          <a:ext cx="726440" cy="818515"/>
        </a:xfrm>
        <a:prstGeom prst="rect">
          <a:avLst/>
        </a:prstGeom>
        <a:noFill/>
        <a:ln w="9525">
          <a:noFill/>
        </a:ln>
      </xdr:spPr>
    </xdr:pic>
    <xdr:clientData/>
  </xdr:oneCellAnchor>
  <xdr:oneCellAnchor>
    <xdr:from>
      <xdr:col>10</xdr:col>
      <xdr:colOff>368300</xdr:colOff>
      <xdr:row>58</xdr:row>
      <xdr:rowOff>100965</xdr:rowOff>
    </xdr:from>
    <xdr:ext cx="726440" cy="818515"/>
    <xdr:pic>
      <xdr:nvPicPr>
        <xdr:cNvPr id="77" name="图片 76"/>
        <xdr:cNvPicPr>
          <a:picLocks noChangeAspect="1"/>
        </xdr:cNvPicPr>
      </xdr:nvPicPr>
      <xdr:blipFill>
        <a:blip xmlns:r="http://schemas.openxmlformats.org/officeDocument/2006/relationships" r:embed="rId35"/>
        <a:stretch>
          <a:fillRect/>
        </a:stretch>
      </xdr:blipFill>
      <xdr:spPr>
        <a:xfrm>
          <a:off x="7226300" y="10045065"/>
          <a:ext cx="726440" cy="818515"/>
        </a:xfrm>
        <a:prstGeom prst="rect">
          <a:avLst/>
        </a:prstGeom>
        <a:noFill/>
        <a:ln w="9525">
          <a:noFill/>
        </a:ln>
      </xdr:spPr>
    </xdr:pic>
    <xdr:clientData/>
  </xdr:oneCellAnchor>
  <xdr:oneCellAnchor>
    <xdr:from>
      <xdr:col>10</xdr:col>
      <xdr:colOff>379095</xdr:colOff>
      <xdr:row>64</xdr:row>
      <xdr:rowOff>164465</xdr:rowOff>
    </xdr:from>
    <xdr:ext cx="726440" cy="818515"/>
    <xdr:pic>
      <xdr:nvPicPr>
        <xdr:cNvPr id="78" name="图片 77"/>
        <xdr:cNvPicPr>
          <a:picLocks noChangeAspect="1"/>
        </xdr:cNvPicPr>
      </xdr:nvPicPr>
      <xdr:blipFill>
        <a:blip xmlns:r="http://schemas.openxmlformats.org/officeDocument/2006/relationships" r:embed="rId35"/>
        <a:stretch>
          <a:fillRect/>
        </a:stretch>
      </xdr:blipFill>
      <xdr:spPr>
        <a:xfrm>
          <a:off x="7237095" y="11137265"/>
          <a:ext cx="726440" cy="818515"/>
        </a:xfrm>
        <a:prstGeom prst="rect">
          <a:avLst/>
        </a:prstGeom>
        <a:noFill/>
        <a:ln w="9525">
          <a:noFill/>
        </a:ln>
      </xdr:spPr>
    </xdr:pic>
    <xdr:clientData/>
  </xdr:oneCellAnchor>
  <xdr:oneCellAnchor>
    <xdr:from>
      <xdr:col>10</xdr:col>
      <xdr:colOff>336550</xdr:colOff>
      <xdr:row>66</xdr:row>
      <xdr:rowOff>143510</xdr:rowOff>
    </xdr:from>
    <xdr:ext cx="726440" cy="817880"/>
    <xdr:pic>
      <xdr:nvPicPr>
        <xdr:cNvPr id="79" name="图片 78"/>
        <xdr:cNvPicPr>
          <a:picLocks noChangeAspect="1"/>
        </xdr:cNvPicPr>
      </xdr:nvPicPr>
      <xdr:blipFill>
        <a:blip xmlns:r="http://schemas.openxmlformats.org/officeDocument/2006/relationships" r:embed="rId35"/>
        <a:stretch>
          <a:fillRect/>
        </a:stretch>
      </xdr:blipFill>
      <xdr:spPr>
        <a:xfrm>
          <a:off x="7194550" y="11459210"/>
          <a:ext cx="726440" cy="817880"/>
        </a:xfrm>
        <a:prstGeom prst="rect">
          <a:avLst/>
        </a:prstGeom>
        <a:noFill/>
        <a:ln w="9525">
          <a:noFill/>
        </a:ln>
      </xdr:spPr>
    </xdr:pic>
    <xdr:clientData/>
  </xdr:oneCellAnchor>
  <xdr:oneCellAnchor>
    <xdr:from>
      <xdr:col>10</xdr:col>
      <xdr:colOff>421640</xdr:colOff>
      <xdr:row>71</xdr:row>
      <xdr:rowOff>143510</xdr:rowOff>
    </xdr:from>
    <xdr:ext cx="726440" cy="818515"/>
    <xdr:pic>
      <xdr:nvPicPr>
        <xdr:cNvPr id="80" name="图片 79"/>
        <xdr:cNvPicPr>
          <a:picLocks noChangeAspect="1"/>
        </xdr:cNvPicPr>
      </xdr:nvPicPr>
      <xdr:blipFill>
        <a:blip xmlns:r="http://schemas.openxmlformats.org/officeDocument/2006/relationships" r:embed="rId35"/>
        <a:stretch>
          <a:fillRect/>
        </a:stretch>
      </xdr:blipFill>
      <xdr:spPr>
        <a:xfrm>
          <a:off x="7279640" y="12316460"/>
          <a:ext cx="726440" cy="818515"/>
        </a:xfrm>
        <a:prstGeom prst="rect">
          <a:avLst/>
        </a:prstGeom>
        <a:noFill/>
        <a:ln w="9525">
          <a:noFill/>
        </a:ln>
      </xdr:spPr>
    </xdr:pic>
    <xdr:clientData/>
  </xdr:oneCellAnchor>
  <xdr:oneCellAnchor>
    <xdr:from>
      <xdr:col>10</xdr:col>
      <xdr:colOff>347345</xdr:colOff>
      <xdr:row>75</xdr:row>
      <xdr:rowOff>122555</xdr:rowOff>
    </xdr:from>
    <xdr:ext cx="726440" cy="818515"/>
    <xdr:pic>
      <xdr:nvPicPr>
        <xdr:cNvPr id="81" name="图片 80"/>
        <xdr:cNvPicPr>
          <a:picLocks noChangeAspect="1"/>
        </xdr:cNvPicPr>
      </xdr:nvPicPr>
      <xdr:blipFill>
        <a:blip xmlns:r="http://schemas.openxmlformats.org/officeDocument/2006/relationships" r:embed="rId35"/>
        <a:stretch>
          <a:fillRect/>
        </a:stretch>
      </xdr:blipFill>
      <xdr:spPr>
        <a:xfrm>
          <a:off x="7205345" y="12981305"/>
          <a:ext cx="726440" cy="818515"/>
        </a:xfrm>
        <a:prstGeom prst="rect">
          <a:avLst/>
        </a:prstGeom>
        <a:noFill/>
        <a:ln w="9525">
          <a:noFill/>
        </a:ln>
      </xdr:spPr>
    </xdr:pic>
    <xdr:clientData/>
  </xdr:oneCellAnchor>
  <xdr:oneCellAnchor>
    <xdr:from>
      <xdr:col>10</xdr:col>
      <xdr:colOff>315595</xdr:colOff>
      <xdr:row>76</xdr:row>
      <xdr:rowOff>171450</xdr:rowOff>
    </xdr:from>
    <xdr:ext cx="726440" cy="818515"/>
    <xdr:pic>
      <xdr:nvPicPr>
        <xdr:cNvPr id="82" name="图片 81"/>
        <xdr:cNvPicPr>
          <a:picLocks noChangeAspect="1"/>
        </xdr:cNvPicPr>
      </xdr:nvPicPr>
      <xdr:blipFill>
        <a:blip xmlns:r="http://schemas.openxmlformats.org/officeDocument/2006/relationships" r:embed="rId35"/>
        <a:stretch>
          <a:fillRect/>
        </a:stretch>
      </xdr:blipFill>
      <xdr:spPr>
        <a:xfrm>
          <a:off x="7173595" y="13201650"/>
          <a:ext cx="726440" cy="818515"/>
        </a:xfrm>
        <a:prstGeom prst="rect">
          <a:avLst/>
        </a:prstGeom>
        <a:noFill/>
        <a:ln w="9525">
          <a:noFill/>
        </a:ln>
      </xdr:spPr>
    </xdr:pic>
    <xdr:clientData/>
  </xdr:oneCellAnchor>
  <xdr:oneCellAnchor>
    <xdr:from>
      <xdr:col>10</xdr:col>
      <xdr:colOff>336550</xdr:colOff>
      <xdr:row>93</xdr:row>
      <xdr:rowOff>90805</xdr:rowOff>
    </xdr:from>
    <xdr:ext cx="803910" cy="833755"/>
    <xdr:pic>
      <xdr:nvPicPr>
        <xdr:cNvPr id="83" name="图片 82"/>
        <xdr:cNvPicPr>
          <a:picLocks noChangeAspect="1"/>
        </xdr:cNvPicPr>
      </xdr:nvPicPr>
      <xdr:blipFill>
        <a:blip xmlns:r="http://schemas.openxmlformats.org/officeDocument/2006/relationships" r:embed="rId36"/>
        <a:stretch>
          <a:fillRect/>
        </a:stretch>
      </xdr:blipFill>
      <xdr:spPr>
        <a:xfrm>
          <a:off x="7194550" y="16035655"/>
          <a:ext cx="803910" cy="833755"/>
        </a:xfrm>
        <a:prstGeom prst="rect">
          <a:avLst/>
        </a:prstGeom>
        <a:noFill/>
        <a:ln w="9525">
          <a:noFill/>
        </a:ln>
      </xdr:spPr>
    </xdr:pic>
    <xdr:clientData/>
  </xdr:oneCellAnchor>
  <xdr:oneCellAnchor>
    <xdr:from>
      <xdr:col>10</xdr:col>
      <xdr:colOff>68580</xdr:colOff>
      <xdr:row>85</xdr:row>
      <xdr:rowOff>171450</xdr:rowOff>
    </xdr:from>
    <xdr:ext cx="1417955" cy="959485"/>
    <xdr:pic>
      <xdr:nvPicPr>
        <xdr:cNvPr id="84" name="图片 83"/>
        <xdr:cNvPicPr>
          <a:picLocks noChangeAspect="1"/>
        </xdr:cNvPicPr>
      </xdr:nvPicPr>
      <xdr:blipFill>
        <a:blip xmlns:r="http://schemas.openxmlformats.org/officeDocument/2006/relationships" r:embed="rId37"/>
        <a:stretch>
          <a:fillRect/>
        </a:stretch>
      </xdr:blipFill>
      <xdr:spPr>
        <a:xfrm>
          <a:off x="6926580" y="14744700"/>
          <a:ext cx="1417955" cy="959485"/>
        </a:xfrm>
        <a:prstGeom prst="rect">
          <a:avLst/>
        </a:prstGeom>
        <a:noFill/>
        <a:ln w="9525">
          <a:noFill/>
        </a:ln>
      </xdr:spPr>
    </xdr:pic>
    <xdr:clientData/>
  </xdr:oneCellAnchor>
  <xdr:oneCellAnchor>
    <xdr:from>
      <xdr:col>10</xdr:col>
      <xdr:colOff>123825</xdr:colOff>
      <xdr:row>70</xdr:row>
      <xdr:rowOff>143510</xdr:rowOff>
    </xdr:from>
    <xdr:ext cx="1144905" cy="873760"/>
    <xdr:pic>
      <xdr:nvPicPr>
        <xdr:cNvPr id="85" name="图片 2"/>
        <xdr:cNvPicPr>
          <a:picLocks noChangeAspect="1"/>
        </xdr:cNvPicPr>
      </xdr:nvPicPr>
      <xdr:blipFill>
        <a:blip xmlns:r="http://schemas.openxmlformats.org/officeDocument/2006/relationships" r:embed="rId12"/>
        <a:stretch>
          <a:fillRect/>
        </a:stretch>
      </xdr:blipFill>
      <xdr:spPr>
        <a:xfrm>
          <a:off x="6981825" y="12145010"/>
          <a:ext cx="1144905" cy="873760"/>
        </a:xfrm>
        <a:prstGeom prst="rect">
          <a:avLst/>
        </a:prstGeom>
        <a:noFill/>
        <a:ln w="9525">
          <a:noFill/>
        </a:ln>
      </xdr:spPr>
    </xdr:pic>
    <xdr:clientData/>
  </xdr:oneCellAnchor>
  <xdr:twoCellAnchor>
    <xdr:from>
      <xdr:col>10</xdr:col>
      <xdr:colOff>356870</xdr:colOff>
      <xdr:row>68</xdr:row>
      <xdr:rowOff>90170</xdr:rowOff>
    </xdr:from>
    <xdr:to>
      <xdr:col>10</xdr:col>
      <xdr:colOff>1301750</xdr:colOff>
      <xdr:row>68</xdr:row>
      <xdr:rowOff>1019810</xdr:rowOff>
    </xdr:to>
    <xdr:pic>
      <xdr:nvPicPr>
        <xdr:cNvPr id="86" name="图片 14"/>
        <xdr:cNvPicPr>
          <a:picLocks noChangeAspect="1"/>
        </xdr:cNvPicPr>
      </xdr:nvPicPr>
      <xdr:blipFill>
        <a:blip xmlns:r="http://schemas.openxmlformats.org/officeDocument/2006/relationships" r:embed="rId38"/>
        <a:stretch>
          <a:fillRect/>
        </a:stretch>
      </xdr:blipFill>
      <xdr:spPr>
        <a:xfrm>
          <a:off x="7214870" y="11748770"/>
          <a:ext cx="325755" cy="81915"/>
        </a:xfrm>
        <a:prstGeom prst="rect">
          <a:avLst/>
        </a:prstGeom>
        <a:noFill/>
        <a:ln w="9525">
          <a:noFill/>
        </a:ln>
      </xdr:spPr>
    </xdr:pic>
    <xdr:clientData/>
  </xdr:twoCellAnchor>
  <xdr:oneCellAnchor>
    <xdr:from>
      <xdr:col>10</xdr:col>
      <xdr:colOff>104140</xdr:colOff>
      <xdr:row>39</xdr:row>
      <xdr:rowOff>122555</xdr:rowOff>
    </xdr:from>
    <xdr:ext cx="1316990" cy="889635"/>
    <xdr:pic>
      <xdr:nvPicPr>
        <xdr:cNvPr id="87" name="图片 37"/>
        <xdr:cNvPicPr>
          <a:picLocks noChangeAspect="1"/>
        </xdr:cNvPicPr>
      </xdr:nvPicPr>
      <xdr:blipFill>
        <a:blip xmlns:r="http://schemas.openxmlformats.org/officeDocument/2006/relationships" r:embed="rId39"/>
        <a:srcRect t="14177" b="6625"/>
        <a:stretch>
          <a:fillRect/>
        </a:stretch>
      </xdr:blipFill>
      <xdr:spPr>
        <a:xfrm>
          <a:off x="6962140" y="6809105"/>
          <a:ext cx="1316990" cy="889635"/>
        </a:xfrm>
        <a:prstGeom prst="rect">
          <a:avLst/>
        </a:prstGeom>
        <a:noFill/>
        <a:ln w="9525">
          <a:noFill/>
        </a:ln>
      </xdr:spPr>
    </xdr:pic>
    <xdr:clientData/>
  </xdr:oneCellAnchor>
  <xdr:oneCellAnchor>
    <xdr:from>
      <xdr:col>10</xdr:col>
      <xdr:colOff>474345</xdr:colOff>
      <xdr:row>30</xdr:row>
      <xdr:rowOff>90170</xdr:rowOff>
    </xdr:from>
    <xdr:ext cx="636270" cy="911860"/>
    <xdr:pic>
      <xdr:nvPicPr>
        <xdr:cNvPr id="88" name="图片 87"/>
        <xdr:cNvPicPr>
          <a:picLocks noChangeAspect="1"/>
        </xdr:cNvPicPr>
      </xdr:nvPicPr>
      <xdr:blipFill>
        <a:blip xmlns:r="http://schemas.openxmlformats.org/officeDocument/2006/relationships" r:embed="rId40"/>
        <a:stretch>
          <a:fillRect/>
        </a:stretch>
      </xdr:blipFill>
      <xdr:spPr>
        <a:xfrm>
          <a:off x="7332345" y="5233670"/>
          <a:ext cx="636270" cy="911860"/>
        </a:xfrm>
        <a:prstGeom prst="rect">
          <a:avLst/>
        </a:prstGeom>
        <a:noFill/>
        <a:ln w="9525">
          <a:noFill/>
        </a:ln>
      </xdr:spPr>
    </xdr:pic>
    <xdr:clientData/>
  </xdr:oneCellAnchor>
  <xdr:oneCellAnchor>
    <xdr:from>
      <xdr:col>10</xdr:col>
      <xdr:colOff>474345</xdr:colOff>
      <xdr:row>45</xdr:row>
      <xdr:rowOff>90170</xdr:rowOff>
    </xdr:from>
    <xdr:ext cx="636270" cy="911860"/>
    <xdr:pic>
      <xdr:nvPicPr>
        <xdr:cNvPr id="89" name="图片 88"/>
        <xdr:cNvPicPr>
          <a:picLocks noChangeAspect="1"/>
        </xdr:cNvPicPr>
      </xdr:nvPicPr>
      <xdr:blipFill>
        <a:blip xmlns:r="http://schemas.openxmlformats.org/officeDocument/2006/relationships" r:embed="rId40"/>
        <a:stretch>
          <a:fillRect/>
        </a:stretch>
      </xdr:blipFill>
      <xdr:spPr>
        <a:xfrm>
          <a:off x="7332345" y="7805420"/>
          <a:ext cx="636270" cy="911860"/>
        </a:xfrm>
        <a:prstGeom prst="rect">
          <a:avLst/>
        </a:prstGeom>
        <a:noFill/>
        <a:ln w="9525">
          <a:noFill/>
        </a:ln>
      </xdr:spPr>
    </xdr:pic>
    <xdr:clientData/>
  </xdr:oneCellAnchor>
  <xdr:oneCellAnchor>
    <xdr:from>
      <xdr:col>10</xdr:col>
      <xdr:colOff>28575</xdr:colOff>
      <xdr:row>40</xdr:row>
      <xdr:rowOff>166370</xdr:rowOff>
    </xdr:from>
    <xdr:ext cx="1506220" cy="842645"/>
    <xdr:pic>
      <xdr:nvPicPr>
        <xdr:cNvPr id="90" name="图片 89"/>
        <xdr:cNvPicPr>
          <a:picLocks noChangeAspect="1"/>
        </xdr:cNvPicPr>
      </xdr:nvPicPr>
      <xdr:blipFill>
        <a:blip xmlns:r="http://schemas.openxmlformats.org/officeDocument/2006/relationships" r:embed="rId41"/>
        <a:stretch>
          <a:fillRect/>
        </a:stretch>
      </xdr:blipFill>
      <xdr:spPr>
        <a:xfrm>
          <a:off x="6886575" y="7024370"/>
          <a:ext cx="1506220" cy="842645"/>
        </a:xfrm>
        <a:prstGeom prst="rect">
          <a:avLst/>
        </a:prstGeom>
        <a:noFill/>
        <a:ln w="9525">
          <a:noFill/>
        </a:ln>
      </xdr:spPr>
    </xdr:pic>
    <xdr:clientData/>
  </xdr:oneCellAnchor>
  <xdr:oneCellAnchor>
    <xdr:from>
      <xdr:col>10</xdr:col>
      <xdr:colOff>227965</xdr:colOff>
      <xdr:row>69</xdr:row>
      <xdr:rowOff>91440</xdr:rowOff>
    </xdr:from>
    <xdr:ext cx="1146175" cy="899795"/>
    <xdr:pic>
      <xdr:nvPicPr>
        <xdr:cNvPr id="91" name="图片 90"/>
        <xdr:cNvPicPr>
          <a:picLocks noChangeAspect="1"/>
        </xdr:cNvPicPr>
      </xdr:nvPicPr>
      <xdr:blipFill>
        <a:blip xmlns:r="http://schemas.openxmlformats.org/officeDocument/2006/relationships" r:embed="rId42"/>
        <a:stretch>
          <a:fillRect/>
        </a:stretch>
      </xdr:blipFill>
      <xdr:spPr>
        <a:xfrm>
          <a:off x="7085965" y="11921490"/>
          <a:ext cx="1146175" cy="899795"/>
        </a:xfrm>
        <a:prstGeom prst="rect">
          <a:avLst/>
        </a:prstGeom>
        <a:noFill/>
        <a:ln w="9525">
          <a:noFill/>
        </a:ln>
      </xdr:spPr>
    </xdr:pic>
    <xdr:clientData/>
  </xdr:oneCellAnchor>
  <xdr:oneCellAnchor>
    <xdr:from>
      <xdr:col>10</xdr:col>
      <xdr:colOff>156845</xdr:colOff>
      <xdr:row>41</xdr:row>
      <xdr:rowOff>73025</xdr:rowOff>
    </xdr:from>
    <xdr:ext cx="1287145" cy="885190"/>
    <xdr:pic>
      <xdr:nvPicPr>
        <xdr:cNvPr id="92" name="图片 91" descr="85a5625cad4e53759a380aa4538c045"/>
        <xdr:cNvPicPr>
          <a:picLocks noChangeAspect="1"/>
        </xdr:cNvPicPr>
      </xdr:nvPicPr>
      <xdr:blipFill>
        <a:blip xmlns:r="http://schemas.openxmlformats.org/officeDocument/2006/relationships" r:embed="rId43"/>
        <a:stretch>
          <a:fillRect/>
        </a:stretch>
      </xdr:blipFill>
      <xdr:spPr>
        <a:xfrm>
          <a:off x="7014845" y="7102475"/>
          <a:ext cx="1287145" cy="885190"/>
        </a:xfrm>
        <a:prstGeom prst="rect">
          <a:avLst/>
        </a:prstGeom>
      </xdr:spPr>
    </xdr:pic>
    <xdr:clientData/>
  </xdr:oneCellAnchor>
  <xdr:twoCellAnchor>
    <xdr:from>
      <xdr:col>10</xdr:col>
      <xdr:colOff>381635</xdr:colOff>
      <xdr:row>81</xdr:row>
      <xdr:rowOff>53340</xdr:rowOff>
    </xdr:from>
    <xdr:to>
      <xdr:col>10</xdr:col>
      <xdr:colOff>1140460</xdr:colOff>
      <xdr:row>81</xdr:row>
      <xdr:rowOff>1170305</xdr:rowOff>
    </xdr:to>
    <xdr:pic>
      <xdr:nvPicPr>
        <xdr:cNvPr id="93" name="图片 92"/>
        <xdr:cNvPicPr>
          <a:picLocks noChangeAspect="1"/>
        </xdr:cNvPicPr>
      </xdr:nvPicPr>
      <xdr:blipFill>
        <a:blip xmlns:r="http://schemas.openxmlformats.org/officeDocument/2006/relationships" r:embed="rId44"/>
        <a:stretch>
          <a:fillRect/>
        </a:stretch>
      </xdr:blipFill>
      <xdr:spPr>
        <a:xfrm>
          <a:off x="7239635" y="13940790"/>
          <a:ext cx="301625" cy="116840"/>
        </a:xfrm>
        <a:prstGeom prst="rect">
          <a:avLst/>
        </a:prstGeom>
        <a:noFill/>
        <a:ln w="9525">
          <a:noFill/>
        </a:ln>
      </xdr:spPr>
    </xdr:pic>
    <xdr:clientData/>
  </xdr:twoCellAnchor>
  <xdr:twoCellAnchor>
    <xdr:from>
      <xdr:col>10</xdr:col>
      <xdr:colOff>438785</xdr:colOff>
      <xdr:row>82</xdr:row>
      <xdr:rowOff>61595</xdr:rowOff>
    </xdr:from>
    <xdr:to>
      <xdr:col>10</xdr:col>
      <xdr:colOff>1110615</xdr:colOff>
      <xdr:row>82</xdr:row>
      <xdr:rowOff>1005840</xdr:rowOff>
    </xdr:to>
    <xdr:pic>
      <xdr:nvPicPr>
        <xdr:cNvPr id="94" name="图片 93"/>
        <xdr:cNvPicPr>
          <a:picLocks noChangeAspect="1"/>
        </xdr:cNvPicPr>
      </xdr:nvPicPr>
      <xdr:blipFill>
        <a:blip xmlns:r="http://schemas.openxmlformats.org/officeDocument/2006/relationships" r:embed="rId45"/>
        <a:stretch>
          <a:fillRect/>
        </a:stretch>
      </xdr:blipFill>
      <xdr:spPr>
        <a:xfrm>
          <a:off x="7296785" y="14120495"/>
          <a:ext cx="243205" cy="106045"/>
        </a:xfrm>
        <a:prstGeom prst="rect">
          <a:avLst/>
        </a:prstGeom>
        <a:noFill/>
        <a:ln w="9525">
          <a:noFill/>
        </a:ln>
      </xdr:spPr>
    </xdr:pic>
    <xdr:clientData/>
  </xdr:twoCellAnchor>
  <xdr:oneCellAnchor>
    <xdr:from>
      <xdr:col>10</xdr:col>
      <xdr:colOff>67310</xdr:colOff>
      <xdr:row>14</xdr:row>
      <xdr:rowOff>38100</xdr:rowOff>
    </xdr:from>
    <xdr:ext cx="1362075" cy="1028700"/>
    <xdr:pic>
      <xdr:nvPicPr>
        <xdr:cNvPr id="95" name="图片 94"/>
        <xdr:cNvPicPr>
          <a:picLocks noChangeAspect="1"/>
        </xdr:cNvPicPr>
      </xdr:nvPicPr>
      <xdr:blipFill>
        <a:blip xmlns:r="http://schemas.openxmlformats.org/officeDocument/2006/relationships" r:embed="rId46"/>
        <a:stretch>
          <a:fillRect/>
        </a:stretch>
      </xdr:blipFill>
      <xdr:spPr>
        <a:xfrm>
          <a:off x="6925310" y="2438400"/>
          <a:ext cx="1362075" cy="1028700"/>
        </a:xfrm>
        <a:prstGeom prst="rect">
          <a:avLst/>
        </a:prstGeom>
        <a:noFill/>
        <a:ln w="9525">
          <a:noFill/>
        </a:ln>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zoomScale="90" zoomScaleNormal="90" workbookViewId="0">
      <selection activeCell="D122" sqref="D122"/>
    </sheetView>
  </sheetViews>
  <sheetFormatPr defaultColWidth="9" defaultRowHeight="13.5" x14ac:dyDescent="0.15"/>
  <cols>
    <col min="1" max="1" width="5.875" style="4" customWidth="1"/>
    <col min="2" max="2" width="11.125" style="4" customWidth="1"/>
    <col min="3" max="3" width="12.75" style="4" customWidth="1"/>
    <col min="4" max="4" width="16.125" style="4" customWidth="1"/>
    <col min="5" max="5" width="28.75" style="4" customWidth="1"/>
    <col min="6" max="6" width="9" style="4"/>
    <col min="7" max="8" width="9" style="30"/>
    <col min="9" max="10" width="9" style="4"/>
    <col min="11" max="11" width="19" style="4" customWidth="1"/>
    <col min="12" max="12" width="11.375" style="4" customWidth="1"/>
    <col min="13" max="16384" width="9" style="4"/>
  </cols>
  <sheetData>
    <row r="1" spans="1:12" s="28" customFormat="1" ht="30" customHeight="1" x14ac:dyDescent="0.15">
      <c r="A1" s="31" t="s">
        <v>0</v>
      </c>
      <c r="B1" s="77" t="s">
        <v>1</v>
      </c>
      <c r="C1" s="78"/>
      <c r="D1" s="32" t="s">
        <v>2</v>
      </c>
      <c r="E1" s="32" t="s">
        <v>3</v>
      </c>
      <c r="F1" s="5" t="s">
        <v>4</v>
      </c>
      <c r="G1" s="5" t="s">
        <v>5</v>
      </c>
      <c r="H1" s="7" t="s">
        <v>6</v>
      </c>
      <c r="I1" s="7" t="s">
        <v>7</v>
      </c>
      <c r="J1" s="7" t="s">
        <v>8</v>
      </c>
      <c r="K1" s="5" t="s">
        <v>306</v>
      </c>
      <c r="L1" s="26" t="s">
        <v>9</v>
      </c>
    </row>
    <row r="2" spans="1:12" s="28" customFormat="1" ht="30" customHeight="1" x14ac:dyDescent="0.15">
      <c r="A2" s="73" t="s">
        <v>10</v>
      </c>
      <c r="B2" s="74"/>
      <c r="C2" s="74"/>
      <c r="D2" s="74"/>
      <c r="E2" s="74"/>
      <c r="F2" s="74"/>
      <c r="G2" s="74"/>
      <c r="H2" s="74"/>
      <c r="I2" s="74"/>
      <c r="J2" s="74"/>
      <c r="K2" s="75"/>
      <c r="L2" s="35"/>
    </row>
    <row r="3" spans="1:12" s="1" customFormat="1" ht="84.95" customHeight="1" x14ac:dyDescent="0.15">
      <c r="A3" s="12">
        <v>1</v>
      </c>
      <c r="B3" s="61" t="s">
        <v>11</v>
      </c>
      <c r="C3" s="18" t="s">
        <v>12</v>
      </c>
      <c r="D3" s="13" t="s">
        <v>13</v>
      </c>
      <c r="E3" s="14" t="s">
        <v>14</v>
      </c>
      <c r="F3" s="10" t="s">
        <v>15</v>
      </c>
      <c r="G3" s="10">
        <v>5</v>
      </c>
      <c r="H3" s="10">
        <v>2500</v>
      </c>
      <c r="I3" s="10">
        <f t="shared" ref="I3:I24" si="0">H3*G3</f>
        <v>12500</v>
      </c>
      <c r="J3" s="10"/>
      <c r="K3" s="36"/>
      <c r="L3" s="12"/>
    </row>
    <row r="4" spans="1:12" s="1" customFormat="1" ht="84.95" customHeight="1" x14ac:dyDescent="0.15">
      <c r="A4" s="12">
        <v>2</v>
      </c>
      <c r="B4" s="63"/>
      <c r="C4" s="18" t="s">
        <v>16</v>
      </c>
      <c r="D4" s="13" t="s">
        <v>17</v>
      </c>
      <c r="E4" s="14" t="s">
        <v>18</v>
      </c>
      <c r="F4" s="10" t="s">
        <v>15</v>
      </c>
      <c r="G4" s="10">
        <v>5</v>
      </c>
      <c r="H4" s="10">
        <v>2000</v>
      </c>
      <c r="I4" s="10">
        <f t="shared" si="0"/>
        <v>10000</v>
      </c>
      <c r="J4" s="10"/>
      <c r="K4" s="36"/>
      <c r="L4" s="12"/>
    </row>
    <row r="5" spans="1:12" s="1" customFormat="1" ht="84.95" customHeight="1" x14ac:dyDescent="0.15">
      <c r="A5" s="12">
        <v>3</v>
      </c>
      <c r="B5" s="63"/>
      <c r="C5" s="18" t="s">
        <v>19</v>
      </c>
      <c r="D5" s="13" t="s">
        <v>20</v>
      </c>
      <c r="E5" s="20" t="s">
        <v>21</v>
      </c>
      <c r="F5" s="10" t="s">
        <v>15</v>
      </c>
      <c r="G5" s="10">
        <v>5</v>
      </c>
      <c r="H5" s="10">
        <v>580</v>
      </c>
      <c r="I5" s="10">
        <f t="shared" si="0"/>
        <v>2900</v>
      </c>
      <c r="J5" s="10"/>
      <c r="K5" s="10"/>
      <c r="L5" s="12"/>
    </row>
    <row r="6" spans="1:12" s="1" customFormat="1" ht="84.95" customHeight="1" x14ac:dyDescent="0.15">
      <c r="A6" s="12">
        <v>4</v>
      </c>
      <c r="B6" s="63"/>
      <c r="C6" s="18" t="s">
        <v>19</v>
      </c>
      <c r="D6" s="13" t="s">
        <v>20</v>
      </c>
      <c r="E6" s="17" t="s">
        <v>22</v>
      </c>
      <c r="F6" s="10" t="s">
        <v>15</v>
      </c>
      <c r="G6" s="10">
        <v>8</v>
      </c>
      <c r="H6" s="10">
        <v>290</v>
      </c>
      <c r="I6" s="10">
        <f t="shared" si="0"/>
        <v>2320</v>
      </c>
      <c r="J6" s="10"/>
      <c r="K6" s="36"/>
      <c r="L6" s="12"/>
    </row>
    <row r="7" spans="1:12" s="1" customFormat="1" ht="84.95" customHeight="1" x14ac:dyDescent="0.15">
      <c r="A7" s="12">
        <v>5</v>
      </c>
      <c r="B7" s="63"/>
      <c r="C7" s="18" t="s">
        <v>23</v>
      </c>
      <c r="D7" s="13" t="s">
        <v>24</v>
      </c>
      <c r="E7" s="17" t="s">
        <v>25</v>
      </c>
      <c r="F7" s="10" t="s">
        <v>26</v>
      </c>
      <c r="G7" s="10">
        <v>4</v>
      </c>
      <c r="H7" s="10">
        <v>1280</v>
      </c>
      <c r="I7" s="10">
        <f t="shared" si="0"/>
        <v>5120</v>
      </c>
      <c r="J7" s="10"/>
      <c r="K7" s="36"/>
      <c r="L7" s="12"/>
    </row>
    <row r="8" spans="1:12" s="1" customFormat="1" ht="84.95" customHeight="1" x14ac:dyDescent="0.15">
      <c r="A8" s="12">
        <v>6</v>
      </c>
      <c r="B8" s="63"/>
      <c r="C8" s="18" t="s">
        <v>27</v>
      </c>
      <c r="D8" s="13" t="s">
        <v>28</v>
      </c>
      <c r="E8" s="14" t="s">
        <v>29</v>
      </c>
      <c r="F8" s="10" t="s">
        <v>15</v>
      </c>
      <c r="G8" s="10">
        <v>22</v>
      </c>
      <c r="H8" s="10">
        <v>1820</v>
      </c>
      <c r="I8" s="10">
        <f t="shared" si="0"/>
        <v>40040</v>
      </c>
      <c r="J8" s="10"/>
      <c r="K8" s="36"/>
      <c r="L8" s="12"/>
    </row>
    <row r="9" spans="1:12" s="1" customFormat="1" ht="84.95" customHeight="1" x14ac:dyDescent="0.15">
      <c r="A9" s="12">
        <v>7</v>
      </c>
      <c r="B9" s="10" t="s">
        <v>30</v>
      </c>
      <c r="C9" s="18" t="s">
        <v>31</v>
      </c>
      <c r="D9" s="13" t="s">
        <v>32</v>
      </c>
      <c r="E9" s="17" t="s">
        <v>33</v>
      </c>
      <c r="F9" s="10" t="s">
        <v>15</v>
      </c>
      <c r="G9" s="10">
        <v>1</v>
      </c>
      <c r="H9" s="10">
        <v>3600</v>
      </c>
      <c r="I9" s="10">
        <f t="shared" si="0"/>
        <v>3600</v>
      </c>
      <c r="J9" s="10"/>
      <c r="K9" s="36"/>
      <c r="L9" s="12"/>
    </row>
    <row r="10" spans="1:12" s="1" customFormat="1" ht="84.95" customHeight="1" x14ac:dyDescent="0.15">
      <c r="A10" s="12">
        <v>8</v>
      </c>
      <c r="B10" s="61" t="s">
        <v>34</v>
      </c>
      <c r="C10" s="18" t="s">
        <v>19</v>
      </c>
      <c r="D10" s="13" t="s">
        <v>20</v>
      </c>
      <c r="E10" s="14" t="s">
        <v>35</v>
      </c>
      <c r="F10" s="10" t="s">
        <v>15</v>
      </c>
      <c r="G10" s="10">
        <v>2</v>
      </c>
      <c r="H10" s="10">
        <v>580</v>
      </c>
      <c r="I10" s="10">
        <f t="shared" si="0"/>
        <v>1160</v>
      </c>
      <c r="J10" s="10" t="s">
        <v>36</v>
      </c>
      <c r="K10" s="36"/>
      <c r="L10" s="12"/>
    </row>
    <row r="11" spans="1:12" s="1" customFormat="1" ht="84.95" customHeight="1" x14ac:dyDescent="0.15">
      <c r="A11" s="12">
        <v>9</v>
      </c>
      <c r="B11" s="63"/>
      <c r="C11" s="18" t="s">
        <v>37</v>
      </c>
      <c r="D11" s="13" t="s">
        <v>20</v>
      </c>
      <c r="E11" s="11" t="s">
        <v>38</v>
      </c>
      <c r="F11" s="10" t="s">
        <v>15</v>
      </c>
      <c r="G11" s="10">
        <v>1</v>
      </c>
      <c r="H11" s="10">
        <v>4400</v>
      </c>
      <c r="I11" s="10">
        <f t="shared" si="0"/>
        <v>4400</v>
      </c>
      <c r="J11" s="10" t="s">
        <v>39</v>
      </c>
      <c r="K11" s="36"/>
      <c r="L11" s="12"/>
    </row>
    <row r="12" spans="1:12" s="1" customFormat="1" ht="84.95" customHeight="1" x14ac:dyDescent="0.15">
      <c r="A12" s="12">
        <v>10</v>
      </c>
      <c r="B12" s="19" t="s">
        <v>40</v>
      </c>
      <c r="C12" s="18" t="s">
        <v>19</v>
      </c>
      <c r="D12" s="13" t="s">
        <v>20</v>
      </c>
      <c r="E12" s="14" t="s">
        <v>35</v>
      </c>
      <c r="F12" s="10" t="s">
        <v>15</v>
      </c>
      <c r="G12" s="10">
        <v>4</v>
      </c>
      <c r="H12" s="10">
        <v>580</v>
      </c>
      <c r="I12" s="10">
        <f t="shared" si="0"/>
        <v>2320</v>
      </c>
      <c r="J12" s="10" t="s">
        <v>36</v>
      </c>
      <c r="K12" s="36"/>
      <c r="L12" s="12"/>
    </row>
    <row r="13" spans="1:12" s="1" customFormat="1" ht="84.95" customHeight="1" x14ac:dyDescent="0.15">
      <c r="A13" s="12">
        <v>11</v>
      </c>
      <c r="B13" s="61" t="s">
        <v>41</v>
      </c>
      <c r="C13" s="18" t="s">
        <v>42</v>
      </c>
      <c r="D13" s="13" t="s">
        <v>43</v>
      </c>
      <c r="E13" s="17" t="s">
        <v>44</v>
      </c>
      <c r="F13" s="10" t="s">
        <v>15</v>
      </c>
      <c r="G13" s="10">
        <v>4</v>
      </c>
      <c r="H13" s="10">
        <v>1500</v>
      </c>
      <c r="I13" s="10">
        <f t="shared" si="0"/>
        <v>6000</v>
      </c>
      <c r="J13" s="10"/>
      <c r="K13" s="36"/>
      <c r="L13" s="12"/>
    </row>
    <row r="14" spans="1:12" s="1" customFormat="1" ht="84.95" customHeight="1" x14ac:dyDescent="0.15">
      <c r="A14" s="12">
        <v>12</v>
      </c>
      <c r="B14" s="63"/>
      <c r="C14" s="18" t="s">
        <v>19</v>
      </c>
      <c r="D14" s="13" t="s">
        <v>20</v>
      </c>
      <c r="E14" s="14" t="s">
        <v>35</v>
      </c>
      <c r="F14" s="10" t="s">
        <v>15</v>
      </c>
      <c r="G14" s="10">
        <v>4</v>
      </c>
      <c r="H14" s="10">
        <v>580</v>
      </c>
      <c r="I14" s="10">
        <f t="shared" si="0"/>
        <v>2320</v>
      </c>
      <c r="J14" s="10"/>
      <c r="K14" s="36"/>
      <c r="L14" s="12"/>
    </row>
    <row r="15" spans="1:12" s="1" customFormat="1" ht="84.95" customHeight="1" x14ac:dyDescent="0.15">
      <c r="A15" s="12">
        <v>13</v>
      </c>
      <c r="B15" s="19" t="s">
        <v>45</v>
      </c>
      <c r="C15" s="18" t="s">
        <v>19</v>
      </c>
      <c r="D15" s="13" t="s">
        <v>20</v>
      </c>
      <c r="E15" s="14" t="s">
        <v>35</v>
      </c>
      <c r="F15" s="10" t="s">
        <v>15</v>
      </c>
      <c r="G15" s="10">
        <v>2</v>
      </c>
      <c r="H15" s="10">
        <v>580</v>
      </c>
      <c r="I15" s="10">
        <f t="shared" si="0"/>
        <v>1160</v>
      </c>
      <c r="J15" s="10"/>
      <c r="K15" s="36"/>
      <c r="L15" s="12"/>
    </row>
    <row r="16" spans="1:12" s="1" customFormat="1" ht="84.95" customHeight="1" x14ac:dyDescent="0.15">
      <c r="A16" s="12">
        <v>14</v>
      </c>
      <c r="B16" s="19" t="s">
        <v>46</v>
      </c>
      <c r="C16" s="18" t="s">
        <v>19</v>
      </c>
      <c r="D16" s="13" t="s">
        <v>20</v>
      </c>
      <c r="E16" s="14" t="s">
        <v>35</v>
      </c>
      <c r="F16" s="10" t="s">
        <v>15</v>
      </c>
      <c r="G16" s="10">
        <v>4</v>
      </c>
      <c r="H16" s="10">
        <v>580</v>
      </c>
      <c r="I16" s="10">
        <f t="shared" si="0"/>
        <v>2320</v>
      </c>
      <c r="J16" s="10"/>
      <c r="K16" s="36"/>
      <c r="L16" s="12"/>
    </row>
    <row r="17" spans="1:12" s="1" customFormat="1" ht="84.95" customHeight="1" x14ac:dyDescent="0.15">
      <c r="A17" s="12">
        <v>15</v>
      </c>
      <c r="B17" s="19" t="s">
        <v>47</v>
      </c>
      <c r="C17" s="18" t="s">
        <v>19</v>
      </c>
      <c r="D17" s="13" t="s">
        <v>20</v>
      </c>
      <c r="E17" s="14" t="s">
        <v>35</v>
      </c>
      <c r="F17" s="10" t="s">
        <v>15</v>
      </c>
      <c r="G17" s="10">
        <v>3</v>
      </c>
      <c r="H17" s="10">
        <v>580</v>
      </c>
      <c r="I17" s="10">
        <f t="shared" si="0"/>
        <v>1740</v>
      </c>
      <c r="J17" s="10"/>
      <c r="K17" s="36"/>
      <c r="L17" s="12"/>
    </row>
    <row r="18" spans="1:12" s="1" customFormat="1" ht="84.95" customHeight="1" x14ac:dyDescent="0.15">
      <c r="A18" s="12">
        <v>16</v>
      </c>
      <c r="B18" s="61" t="s">
        <v>48</v>
      </c>
      <c r="C18" s="18" t="s">
        <v>49</v>
      </c>
      <c r="D18" s="13" t="s">
        <v>50</v>
      </c>
      <c r="E18" s="11" t="s">
        <v>51</v>
      </c>
      <c r="F18" s="10" t="s">
        <v>15</v>
      </c>
      <c r="G18" s="10">
        <v>7</v>
      </c>
      <c r="H18" s="10">
        <v>2000</v>
      </c>
      <c r="I18" s="10">
        <f t="shared" si="0"/>
        <v>14000</v>
      </c>
      <c r="J18" s="10"/>
      <c r="K18" s="36"/>
      <c r="L18" s="12"/>
    </row>
    <row r="19" spans="1:12" s="1" customFormat="1" ht="84.95" customHeight="1" x14ac:dyDescent="0.15">
      <c r="A19" s="12">
        <v>17</v>
      </c>
      <c r="B19" s="63"/>
      <c r="C19" s="18" t="s">
        <v>19</v>
      </c>
      <c r="D19" s="13" t="s">
        <v>20</v>
      </c>
      <c r="E19" s="14" t="s">
        <v>35</v>
      </c>
      <c r="F19" s="10" t="s">
        <v>15</v>
      </c>
      <c r="G19" s="10">
        <v>7</v>
      </c>
      <c r="H19" s="10">
        <v>580</v>
      </c>
      <c r="I19" s="10">
        <f t="shared" si="0"/>
        <v>4060</v>
      </c>
      <c r="J19" s="10"/>
      <c r="K19" s="36"/>
      <c r="L19" s="12"/>
    </row>
    <row r="20" spans="1:12" s="1" customFormat="1" ht="84.95" customHeight="1" x14ac:dyDescent="0.15">
      <c r="A20" s="12">
        <v>18</v>
      </c>
      <c r="B20" s="63"/>
      <c r="C20" s="18" t="s">
        <v>52</v>
      </c>
      <c r="D20" s="13" t="s">
        <v>53</v>
      </c>
      <c r="E20" s="17" t="s">
        <v>54</v>
      </c>
      <c r="F20" s="10" t="s">
        <v>15</v>
      </c>
      <c r="G20" s="10">
        <v>7</v>
      </c>
      <c r="H20" s="10">
        <v>160</v>
      </c>
      <c r="I20" s="10">
        <f t="shared" si="0"/>
        <v>1120</v>
      </c>
      <c r="J20" s="10"/>
      <c r="K20" s="36"/>
      <c r="L20" s="12"/>
    </row>
    <row r="21" spans="1:12" s="1" customFormat="1" ht="84.95" customHeight="1" x14ac:dyDescent="0.15">
      <c r="A21" s="12">
        <v>19</v>
      </c>
      <c r="B21" s="63"/>
      <c r="C21" s="18" t="s">
        <v>23</v>
      </c>
      <c r="D21" s="13" t="s">
        <v>55</v>
      </c>
      <c r="E21" s="17" t="s">
        <v>25</v>
      </c>
      <c r="F21" s="10" t="s">
        <v>26</v>
      </c>
      <c r="G21" s="10">
        <v>7</v>
      </c>
      <c r="H21" s="10">
        <v>1280</v>
      </c>
      <c r="I21" s="10">
        <f t="shared" si="0"/>
        <v>8960</v>
      </c>
      <c r="J21" s="10"/>
      <c r="K21" s="36"/>
      <c r="L21" s="12"/>
    </row>
    <row r="22" spans="1:12" s="1" customFormat="1" ht="84.95" customHeight="1" x14ac:dyDescent="0.15">
      <c r="A22" s="12">
        <v>20</v>
      </c>
      <c r="B22" s="63"/>
      <c r="C22" s="18" t="s">
        <v>23</v>
      </c>
      <c r="D22" s="13" t="s">
        <v>56</v>
      </c>
      <c r="E22" s="17" t="s">
        <v>25</v>
      </c>
      <c r="F22" s="10" t="s">
        <v>26</v>
      </c>
      <c r="G22" s="10">
        <v>1</v>
      </c>
      <c r="H22" s="10">
        <v>1280</v>
      </c>
      <c r="I22" s="10">
        <f t="shared" si="0"/>
        <v>1280</v>
      </c>
      <c r="J22" s="10"/>
      <c r="K22" s="36"/>
      <c r="L22" s="12"/>
    </row>
    <row r="23" spans="1:12" s="1" customFormat="1" ht="84.95" customHeight="1" x14ac:dyDescent="0.15">
      <c r="A23" s="12">
        <v>21</v>
      </c>
      <c r="B23" s="63"/>
      <c r="C23" s="18" t="s">
        <v>57</v>
      </c>
      <c r="D23" s="13" t="s">
        <v>58</v>
      </c>
      <c r="E23" s="17" t="s">
        <v>59</v>
      </c>
      <c r="F23" s="10" t="s">
        <v>15</v>
      </c>
      <c r="G23" s="10">
        <v>7</v>
      </c>
      <c r="H23" s="10">
        <v>2000</v>
      </c>
      <c r="I23" s="10">
        <f t="shared" si="0"/>
        <v>14000</v>
      </c>
      <c r="J23" s="10"/>
      <c r="K23" s="36"/>
      <c r="L23" s="12"/>
    </row>
    <row r="24" spans="1:12" s="1" customFormat="1" ht="84.95" customHeight="1" x14ac:dyDescent="0.15">
      <c r="A24" s="12">
        <v>22</v>
      </c>
      <c r="B24" s="63"/>
      <c r="C24" s="18" t="s">
        <v>27</v>
      </c>
      <c r="D24" s="13" t="s">
        <v>28</v>
      </c>
      <c r="E24" s="14" t="s">
        <v>29</v>
      </c>
      <c r="F24" s="10" t="s">
        <v>15</v>
      </c>
      <c r="G24" s="10">
        <v>3</v>
      </c>
      <c r="H24" s="10">
        <v>1280</v>
      </c>
      <c r="I24" s="10">
        <f t="shared" si="0"/>
        <v>3840</v>
      </c>
      <c r="J24" s="10" t="s">
        <v>60</v>
      </c>
      <c r="K24" s="10"/>
      <c r="L24" s="12"/>
    </row>
    <row r="25" spans="1:12" s="1" customFormat="1" ht="84.95" customHeight="1" x14ac:dyDescent="0.15">
      <c r="A25" s="12">
        <v>23</v>
      </c>
      <c r="B25" s="61" t="s">
        <v>61</v>
      </c>
      <c r="C25" s="18" t="s">
        <v>62</v>
      </c>
      <c r="D25" s="13" t="s">
        <v>63</v>
      </c>
      <c r="E25" s="17" t="s">
        <v>64</v>
      </c>
      <c r="F25" s="10" t="s">
        <v>15</v>
      </c>
      <c r="G25" s="10">
        <v>16</v>
      </c>
      <c r="H25" s="10">
        <v>1100</v>
      </c>
      <c r="I25" s="10">
        <f t="shared" ref="I25:I34" si="1">H25*G25</f>
        <v>17600</v>
      </c>
      <c r="J25" s="10"/>
      <c r="K25" s="36"/>
      <c r="L25" s="12"/>
    </row>
    <row r="26" spans="1:12" s="1" customFormat="1" ht="84.95" customHeight="1" x14ac:dyDescent="0.15">
      <c r="A26" s="12">
        <v>24</v>
      </c>
      <c r="B26" s="63"/>
      <c r="C26" s="18" t="s">
        <v>65</v>
      </c>
      <c r="D26" s="13" t="s">
        <v>20</v>
      </c>
      <c r="E26" s="14" t="s">
        <v>35</v>
      </c>
      <c r="F26" s="10" t="s">
        <v>15</v>
      </c>
      <c r="G26" s="10">
        <v>1</v>
      </c>
      <c r="H26" s="10">
        <v>580</v>
      </c>
      <c r="I26" s="10">
        <f t="shared" si="1"/>
        <v>580</v>
      </c>
      <c r="J26" s="10"/>
      <c r="K26" s="36"/>
      <c r="L26" s="12"/>
    </row>
    <row r="27" spans="1:12" s="1" customFormat="1" ht="84.95" customHeight="1" x14ac:dyDescent="0.15">
      <c r="A27" s="12">
        <v>25</v>
      </c>
      <c r="B27" s="63"/>
      <c r="C27" s="10" t="s">
        <v>19</v>
      </c>
      <c r="D27" s="13" t="s">
        <v>20</v>
      </c>
      <c r="E27" s="17" t="s">
        <v>22</v>
      </c>
      <c r="F27" s="10" t="s">
        <v>15</v>
      </c>
      <c r="G27" s="10">
        <v>1</v>
      </c>
      <c r="H27" s="10">
        <v>290</v>
      </c>
      <c r="I27" s="10">
        <f t="shared" si="1"/>
        <v>290</v>
      </c>
      <c r="J27" s="10"/>
      <c r="K27" s="36"/>
      <c r="L27" s="12"/>
    </row>
    <row r="28" spans="1:12" s="1" customFormat="1" ht="84.95" customHeight="1" x14ac:dyDescent="0.15">
      <c r="A28" s="12">
        <v>26</v>
      </c>
      <c r="B28" s="19" t="s">
        <v>66</v>
      </c>
      <c r="C28" s="18" t="s">
        <v>27</v>
      </c>
      <c r="D28" s="13" t="s">
        <v>28</v>
      </c>
      <c r="E28" s="14" t="s">
        <v>29</v>
      </c>
      <c r="F28" s="10" t="s">
        <v>15</v>
      </c>
      <c r="G28" s="10">
        <v>6</v>
      </c>
      <c r="H28" s="10">
        <v>1820</v>
      </c>
      <c r="I28" s="10">
        <f t="shared" si="1"/>
        <v>10920</v>
      </c>
      <c r="J28" s="10"/>
      <c r="K28" s="10"/>
      <c r="L28" s="12"/>
    </row>
    <row r="29" spans="1:12" s="1" customFormat="1" ht="84.95" customHeight="1" x14ac:dyDescent="0.15">
      <c r="A29" s="12">
        <v>27</v>
      </c>
      <c r="B29" s="61" t="s">
        <v>67</v>
      </c>
      <c r="C29" s="18" t="s">
        <v>49</v>
      </c>
      <c r="D29" s="13" t="s">
        <v>50</v>
      </c>
      <c r="E29" s="11" t="s">
        <v>51</v>
      </c>
      <c r="F29" s="10" t="s">
        <v>15</v>
      </c>
      <c r="G29" s="10">
        <v>2</v>
      </c>
      <c r="H29" s="10">
        <v>2000</v>
      </c>
      <c r="I29" s="10">
        <f>G29*H29</f>
        <v>4000</v>
      </c>
      <c r="J29" s="10"/>
      <c r="K29" s="36"/>
      <c r="L29" s="12"/>
    </row>
    <row r="30" spans="1:12" s="1" customFormat="1" ht="84.95" customHeight="1" x14ac:dyDescent="0.15">
      <c r="A30" s="12">
        <v>28</v>
      </c>
      <c r="B30" s="63"/>
      <c r="C30" s="18" t="s">
        <v>19</v>
      </c>
      <c r="D30" s="13" t="s">
        <v>20</v>
      </c>
      <c r="E30" s="14" t="s">
        <v>35</v>
      </c>
      <c r="F30" s="10" t="s">
        <v>15</v>
      </c>
      <c r="G30" s="10">
        <v>2</v>
      </c>
      <c r="H30" s="10">
        <v>580</v>
      </c>
      <c r="I30" s="10">
        <f t="shared" si="1"/>
        <v>1160</v>
      </c>
      <c r="J30" s="10"/>
      <c r="K30" s="36"/>
      <c r="L30" s="12"/>
    </row>
    <row r="31" spans="1:12" s="1" customFormat="1" ht="84.95" customHeight="1" x14ac:dyDescent="0.15">
      <c r="A31" s="12">
        <v>29</v>
      </c>
      <c r="B31" s="63"/>
      <c r="C31" s="18" t="s">
        <v>52</v>
      </c>
      <c r="D31" s="13" t="s">
        <v>53</v>
      </c>
      <c r="E31" s="17" t="s">
        <v>54</v>
      </c>
      <c r="F31" s="10" t="s">
        <v>15</v>
      </c>
      <c r="G31" s="10">
        <v>2</v>
      </c>
      <c r="H31" s="10">
        <v>160</v>
      </c>
      <c r="I31" s="10">
        <f t="shared" si="1"/>
        <v>320</v>
      </c>
      <c r="J31" s="10"/>
      <c r="K31" s="36"/>
      <c r="L31" s="12"/>
    </row>
    <row r="32" spans="1:12" s="1" customFormat="1" ht="84.95" customHeight="1" x14ac:dyDescent="0.15">
      <c r="A32" s="12">
        <v>30</v>
      </c>
      <c r="B32" s="63"/>
      <c r="C32" s="18" t="s">
        <v>23</v>
      </c>
      <c r="D32" s="13" t="s">
        <v>55</v>
      </c>
      <c r="E32" s="17" t="s">
        <v>25</v>
      </c>
      <c r="F32" s="10" t="s">
        <v>26</v>
      </c>
      <c r="G32" s="10">
        <v>2</v>
      </c>
      <c r="H32" s="10">
        <v>1280</v>
      </c>
      <c r="I32" s="10">
        <f t="shared" si="1"/>
        <v>2560</v>
      </c>
      <c r="J32" s="10"/>
      <c r="K32" s="15"/>
      <c r="L32" s="12"/>
    </row>
    <row r="33" spans="1:12" s="1" customFormat="1" ht="84.95" customHeight="1" x14ac:dyDescent="0.15">
      <c r="A33" s="12">
        <v>31</v>
      </c>
      <c r="B33" s="19" t="s">
        <v>68</v>
      </c>
      <c r="C33" s="18" t="s">
        <v>57</v>
      </c>
      <c r="D33" s="13" t="s">
        <v>58</v>
      </c>
      <c r="E33" s="17" t="s">
        <v>59</v>
      </c>
      <c r="F33" s="10" t="s">
        <v>15</v>
      </c>
      <c r="G33" s="10">
        <v>1</v>
      </c>
      <c r="H33" s="10">
        <v>2000</v>
      </c>
      <c r="I33" s="10">
        <f t="shared" si="1"/>
        <v>2000</v>
      </c>
      <c r="J33" s="10"/>
      <c r="K33" s="36"/>
      <c r="L33" s="12"/>
    </row>
    <row r="34" spans="1:12" s="1" customFormat="1" ht="84.95" customHeight="1" x14ac:dyDescent="0.15">
      <c r="A34" s="12">
        <v>32</v>
      </c>
      <c r="B34" s="19" t="s">
        <v>69</v>
      </c>
      <c r="C34" s="18" t="s">
        <v>27</v>
      </c>
      <c r="D34" s="13" t="s">
        <v>70</v>
      </c>
      <c r="E34" s="14" t="s">
        <v>29</v>
      </c>
      <c r="F34" s="10" t="s">
        <v>15</v>
      </c>
      <c r="G34" s="10">
        <v>2</v>
      </c>
      <c r="H34" s="10">
        <v>1560</v>
      </c>
      <c r="I34" s="10">
        <f t="shared" si="1"/>
        <v>3120</v>
      </c>
      <c r="J34" s="10"/>
      <c r="K34" s="15"/>
      <c r="L34" s="12"/>
    </row>
    <row r="35" spans="1:12" s="28" customFormat="1" ht="30" customHeight="1" x14ac:dyDescent="0.15">
      <c r="A35" s="73" t="s">
        <v>71</v>
      </c>
      <c r="B35" s="74"/>
      <c r="C35" s="74"/>
      <c r="D35" s="74"/>
      <c r="E35" s="74"/>
      <c r="F35" s="74"/>
      <c r="G35" s="74"/>
      <c r="H35" s="74"/>
      <c r="I35" s="74"/>
      <c r="J35" s="74"/>
      <c r="K35" s="75"/>
      <c r="L35" s="35"/>
    </row>
    <row r="36" spans="1:12" s="1" customFormat="1" ht="84.95" customHeight="1" x14ac:dyDescent="0.15">
      <c r="A36" s="12">
        <v>33</v>
      </c>
      <c r="B36" s="19" t="s">
        <v>72</v>
      </c>
      <c r="C36" s="18" t="s">
        <v>19</v>
      </c>
      <c r="D36" s="13" t="s">
        <v>20</v>
      </c>
      <c r="E36" s="14" t="s">
        <v>35</v>
      </c>
      <c r="F36" s="10" t="s">
        <v>15</v>
      </c>
      <c r="G36" s="10">
        <v>2</v>
      </c>
      <c r="H36" s="10">
        <v>580</v>
      </c>
      <c r="I36" s="10">
        <f>H36*G36</f>
        <v>1160</v>
      </c>
      <c r="J36" s="10"/>
      <c r="K36" s="36"/>
      <c r="L36" s="12"/>
    </row>
    <row r="37" spans="1:12" s="1" customFormat="1" ht="84.95" customHeight="1" x14ac:dyDescent="0.15">
      <c r="A37" s="12">
        <v>34</v>
      </c>
      <c r="B37" s="19" t="s">
        <v>73</v>
      </c>
      <c r="C37" s="18" t="s">
        <v>27</v>
      </c>
      <c r="D37" s="13" t="s">
        <v>74</v>
      </c>
      <c r="E37" s="14" t="s">
        <v>29</v>
      </c>
      <c r="F37" s="10" t="s">
        <v>15</v>
      </c>
      <c r="G37" s="10">
        <v>6</v>
      </c>
      <c r="H37" s="10">
        <v>1820</v>
      </c>
      <c r="I37" s="10">
        <f>H37*G37</f>
        <v>10920</v>
      </c>
      <c r="J37" s="10"/>
      <c r="K37" s="36"/>
      <c r="L37" s="12"/>
    </row>
    <row r="38" spans="1:12" s="1" customFormat="1" ht="84.95" customHeight="1" x14ac:dyDescent="0.15">
      <c r="A38" s="12">
        <v>35</v>
      </c>
      <c r="B38" s="65" t="s">
        <v>75</v>
      </c>
      <c r="C38" s="10" t="s">
        <v>42</v>
      </c>
      <c r="D38" s="5" t="s">
        <v>76</v>
      </c>
      <c r="E38" s="33" t="s">
        <v>77</v>
      </c>
      <c r="F38" s="10" t="s">
        <v>15</v>
      </c>
      <c r="G38" s="10">
        <v>3</v>
      </c>
      <c r="H38" s="10">
        <v>1500</v>
      </c>
      <c r="I38" s="10">
        <f>H38*G38</f>
        <v>4500</v>
      </c>
      <c r="J38" s="10"/>
      <c r="K38" s="36"/>
      <c r="L38" s="12"/>
    </row>
    <row r="39" spans="1:12" s="1" customFormat="1" ht="84.95" customHeight="1" x14ac:dyDescent="0.15">
      <c r="A39" s="12">
        <v>36</v>
      </c>
      <c r="B39" s="65"/>
      <c r="C39" s="10" t="s">
        <v>19</v>
      </c>
      <c r="D39" s="5" t="s">
        <v>20</v>
      </c>
      <c r="E39" s="17" t="s">
        <v>78</v>
      </c>
      <c r="F39" s="10" t="s">
        <v>15</v>
      </c>
      <c r="G39" s="10">
        <v>6</v>
      </c>
      <c r="H39" s="10">
        <v>580</v>
      </c>
      <c r="I39" s="10">
        <f>H39*G39</f>
        <v>3480</v>
      </c>
      <c r="J39" s="10"/>
      <c r="K39" s="36"/>
      <c r="L39" s="12"/>
    </row>
    <row r="40" spans="1:12" s="1" customFormat="1" ht="84.95" customHeight="1" x14ac:dyDescent="0.15">
      <c r="A40" s="12">
        <v>37</v>
      </c>
      <c r="B40" s="65"/>
      <c r="C40" s="18" t="s">
        <v>23</v>
      </c>
      <c r="D40" s="13" t="s">
        <v>55</v>
      </c>
      <c r="E40" s="17" t="s">
        <v>25</v>
      </c>
      <c r="F40" s="10" t="s">
        <v>26</v>
      </c>
      <c r="G40" s="10">
        <v>2</v>
      </c>
      <c r="H40" s="10">
        <v>1280</v>
      </c>
      <c r="I40" s="10">
        <f t="shared" ref="I40:I47" si="2">H40*G40</f>
        <v>2560</v>
      </c>
      <c r="J40" s="10"/>
      <c r="K40" s="36"/>
      <c r="L40" s="12"/>
    </row>
    <row r="41" spans="1:12" s="1" customFormat="1" ht="84.95" customHeight="1" x14ac:dyDescent="0.15">
      <c r="A41" s="12">
        <v>38</v>
      </c>
      <c r="B41" s="61" t="s">
        <v>79</v>
      </c>
      <c r="C41" s="10" t="s">
        <v>42</v>
      </c>
      <c r="D41" s="5" t="s">
        <v>76</v>
      </c>
      <c r="E41" s="33" t="s">
        <v>77</v>
      </c>
      <c r="F41" s="10" t="s">
        <v>15</v>
      </c>
      <c r="G41" s="10">
        <v>4</v>
      </c>
      <c r="H41" s="10">
        <v>1500</v>
      </c>
      <c r="I41" s="10">
        <f t="shared" si="2"/>
        <v>6000</v>
      </c>
      <c r="J41" s="10"/>
      <c r="K41" s="36"/>
      <c r="L41" s="12"/>
    </row>
    <row r="42" spans="1:12" s="1" customFormat="1" ht="84.95" customHeight="1" x14ac:dyDescent="0.15">
      <c r="A42" s="12">
        <v>39</v>
      </c>
      <c r="B42" s="63"/>
      <c r="C42" s="10" t="s">
        <v>19</v>
      </c>
      <c r="D42" s="5" t="s">
        <v>20</v>
      </c>
      <c r="E42" s="17" t="s">
        <v>78</v>
      </c>
      <c r="F42" s="10" t="s">
        <v>15</v>
      </c>
      <c r="G42" s="10">
        <v>4</v>
      </c>
      <c r="H42" s="10">
        <v>580</v>
      </c>
      <c r="I42" s="10">
        <f t="shared" si="2"/>
        <v>2320</v>
      </c>
      <c r="J42" s="10"/>
      <c r="K42" s="36"/>
      <c r="L42" s="12"/>
    </row>
    <row r="43" spans="1:12" s="1" customFormat="1" ht="84.95" customHeight="1" x14ac:dyDescent="0.15">
      <c r="A43" s="12">
        <v>40</v>
      </c>
      <c r="B43" s="63"/>
      <c r="C43" s="18" t="s">
        <v>23</v>
      </c>
      <c r="D43" s="13" t="s">
        <v>55</v>
      </c>
      <c r="E43" s="17" t="s">
        <v>25</v>
      </c>
      <c r="F43" s="10" t="s">
        <v>26</v>
      </c>
      <c r="G43" s="10">
        <v>4</v>
      </c>
      <c r="H43" s="10">
        <v>1280</v>
      </c>
      <c r="I43" s="10">
        <f t="shared" si="2"/>
        <v>5120</v>
      </c>
      <c r="J43" s="10"/>
      <c r="K43" s="36"/>
      <c r="L43" s="12"/>
    </row>
    <row r="44" spans="1:12" s="1" customFormat="1" ht="84.95" customHeight="1" x14ac:dyDescent="0.15">
      <c r="A44" s="12">
        <v>41</v>
      </c>
      <c r="B44" s="63"/>
      <c r="C44" s="18" t="s">
        <v>57</v>
      </c>
      <c r="D44" s="9" t="s">
        <v>58</v>
      </c>
      <c r="E44" s="17" t="s">
        <v>59</v>
      </c>
      <c r="F44" s="10" t="s">
        <v>15</v>
      </c>
      <c r="G44" s="10">
        <v>4</v>
      </c>
      <c r="H44" s="10">
        <v>2000</v>
      </c>
      <c r="I44" s="10">
        <f t="shared" si="2"/>
        <v>8000</v>
      </c>
      <c r="J44" s="10"/>
      <c r="K44" s="36"/>
      <c r="L44" s="12"/>
    </row>
    <row r="45" spans="1:12" s="1" customFormat="1" ht="84.95" customHeight="1" x14ac:dyDescent="0.15">
      <c r="A45" s="12">
        <v>42</v>
      </c>
      <c r="B45" s="61" t="s">
        <v>80</v>
      </c>
      <c r="C45" s="18" t="s">
        <v>42</v>
      </c>
      <c r="D45" s="13" t="s">
        <v>43</v>
      </c>
      <c r="E45" s="17" t="s">
        <v>44</v>
      </c>
      <c r="F45" s="10" t="s">
        <v>15</v>
      </c>
      <c r="G45" s="10">
        <v>1</v>
      </c>
      <c r="H45" s="10">
        <v>1500</v>
      </c>
      <c r="I45" s="10">
        <f t="shared" si="2"/>
        <v>1500</v>
      </c>
      <c r="J45" s="10"/>
      <c r="K45" s="36"/>
      <c r="L45" s="12"/>
    </row>
    <row r="46" spans="1:12" s="1" customFormat="1" ht="84.95" customHeight="1" x14ac:dyDescent="0.15">
      <c r="A46" s="12">
        <v>43</v>
      </c>
      <c r="B46" s="63"/>
      <c r="C46" s="18" t="s">
        <v>19</v>
      </c>
      <c r="D46" s="13" t="s">
        <v>20</v>
      </c>
      <c r="E46" s="17" t="s">
        <v>78</v>
      </c>
      <c r="F46" s="10" t="s">
        <v>15</v>
      </c>
      <c r="G46" s="10">
        <v>1</v>
      </c>
      <c r="H46" s="10">
        <v>580</v>
      </c>
      <c r="I46" s="10">
        <f t="shared" si="2"/>
        <v>580</v>
      </c>
      <c r="J46" s="10"/>
      <c r="K46" s="36"/>
      <c r="L46" s="12"/>
    </row>
    <row r="47" spans="1:12" s="1" customFormat="1" ht="84.95" customHeight="1" x14ac:dyDescent="0.15">
      <c r="A47" s="12">
        <v>44</v>
      </c>
      <c r="B47" s="64"/>
      <c r="C47" s="10" t="s">
        <v>52</v>
      </c>
      <c r="D47" s="5" t="s">
        <v>53</v>
      </c>
      <c r="E47" s="17" t="s">
        <v>54</v>
      </c>
      <c r="F47" s="10" t="s">
        <v>15</v>
      </c>
      <c r="G47" s="10">
        <v>1</v>
      </c>
      <c r="H47" s="10">
        <v>160</v>
      </c>
      <c r="I47" s="10">
        <f t="shared" si="2"/>
        <v>160</v>
      </c>
      <c r="J47" s="10"/>
      <c r="K47" s="36"/>
      <c r="L47" s="12"/>
    </row>
    <row r="48" spans="1:12" s="1" customFormat="1" ht="84.95" customHeight="1" x14ac:dyDescent="0.15">
      <c r="A48" s="12">
        <v>45</v>
      </c>
      <c r="B48" s="61" t="s">
        <v>81</v>
      </c>
      <c r="C48" s="10" t="s">
        <v>49</v>
      </c>
      <c r="D48" s="5" t="s">
        <v>50</v>
      </c>
      <c r="E48" s="11" t="s">
        <v>51</v>
      </c>
      <c r="F48" s="10" t="s">
        <v>15</v>
      </c>
      <c r="G48" s="10">
        <v>6</v>
      </c>
      <c r="H48" s="10">
        <v>2000</v>
      </c>
      <c r="I48" s="10">
        <f t="shared" ref="I48:I61" si="3">H48*G48</f>
        <v>12000</v>
      </c>
      <c r="J48" s="10"/>
      <c r="K48" s="36"/>
      <c r="L48" s="12"/>
    </row>
    <row r="49" spans="1:12" s="1" customFormat="1" ht="84.95" customHeight="1" x14ac:dyDescent="0.15">
      <c r="A49" s="12">
        <v>46</v>
      </c>
      <c r="B49" s="63"/>
      <c r="C49" s="10" t="s">
        <v>19</v>
      </c>
      <c r="D49" s="5" t="s">
        <v>20</v>
      </c>
      <c r="E49" s="17" t="s">
        <v>78</v>
      </c>
      <c r="F49" s="10" t="s">
        <v>15</v>
      </c>
      <c r="G49" s="10">
        <v>6</v>
      </c>
      <c r="H49" s="10">
        <v>580</v>
      </c>
      <c r="I49" s="10">
        <f t="shared" si="3"/>
        <v>3480</v>
      </c>
      <c r="J49" s="10"/>
      <c r="K49" s="36"/>
      <c r="L49" s="12"/>
    </row>
    <row r="50" spans="1:12" s="1" customFormat="1" ht="84.95" customHeight="1" x14ac:dyDescent="0.15">
      <c r="A50" s="12">
        <v>47</v>
      </c>
      <c r="B50" s="63"/>
      <c r="C50" s="10" t="s">
        <v>52</v>
      </c>
      <c r="D50" s="5" t="s">
        <v>53</v>
      </c>
      <c r="E50" s="17" t="s">
        <v>54</v>
      </c>
      <c r="F50" s="10" t="s">
        <v>15</v>
      </c>
      <c r="G50" s="10">
        <v>6</v>
      </c>
      <c r="H50" s="10">
        <v>160</v>
      </c>
      <c r="I50" s="10">
        <f t="shared" si="3"/>
        <v>960</v>
      </c>
      <c r="J50" s="10"/>
      <c r="K50" s="36"/>
      <c r="L50" s="12"/>
    </row>
    <row r="51" spans="1:12" s="1" customFormat="1" ht="84.95" customHeight="1" x14ac:dyDescent="0.15">
      <c r="A51" s="12">
        <v>48</v>
      </c>
      <c r="B51" s="63"/>
      <c r="C51" s="18" t="s">
        <v>23</v>
      </c>
      <c r="D51" s="13" t="s">
        <v>55</v>
      </c>
      <c r="E51" s="17" t="s">
        <v>25</v>
      </c>
      <c r="F51" s="10" t="s">
        <v>26</v>
      </c>
      <c r="G51" s="10">
        <v>6</v>
      </c>
      <c r="H51" s="10">
        <v>1280</v>
      </c>
      <c r="I51" s="10">
        <f t="shared" si="3"/>
        <v>7680</v>
      </c>
      <c r="J51" s="10"/>
      <c r="K51" s="15"/>
      <c r="L51" s="12"/>
    </row>
    <row r="52" spans="1:12" s="1" customFormat="1" ht="84.95" customHeight="1" x14ac:dyDescent="0.15">
      <c r="A52" s="12">
        <v>49</v>
      </c>
      <c r="B52" s="63"/>
      <c r="C52" s="10" t="s">
        <v>57</v>
      </c>
      <c r="D52" s="5" t="s">
        <v>58</v>
      </c>
      <c r="E52" s="17" t="s">
        <v>59</v>
      </c>
      <c r="F52" s="10" t="s">
        <v>15</v>
      </c>
      <c r="G52" s="10">
        <v>3</v>
      </c>
      <c r="H52" s="10">
        <v>2000</v>
      </c>
      <c r="I52" s="10">
        <f t="shared" si="3"/>
        <v>6000</v>
      </c>
      <c r="J52" s="10"/>
      <c r="K52" s="36"/>
      <c r="L52" s="12"/>
    </row>
    <row r="53" spans="1:12" s="1" customFormat="1" ht="84.95" customHeight="1" x14ac:dyDescent="0.15">
      <c r="A53" s="12">
        <v>50</v>
      </c>
      <c r="B53" s="63"/>
      <c r="C53" s="10" t="s">
        <v>82</v>
      </c>
      <c r="D53" s="5" t="s">
        <v>83</v>
      </c>
      <c r="E53" s="17" t="s">
        <v>84</v>
      </c>
      <c r="F53" s="10" t="s">
        <v>15</v>
      </c>
      <c r="G53" s="10">
        <v>3</v>
      </c>
      <c r="H53" s="10">
        <v>3500</v>
      </c>
      <c r="I53" s="10">
        <f t="shared" si="3"/>
        <v>10500</v>
      </c>
      <c r="J53" s="10"/>
      <c r="K53" s="36"/>
      <c r="L53" s="12"/>
    </row>
    <row r="54" spans="1:12" s="1" customFormat="1" ht="84.95" customHeight="1" x14ac:dyDescent="0.15">
      <c r="A54" s="12">
        <v>51</v>
      </c>
      <c r="B54" s="19" t="s">
        <v>66</v>
      </c>
      <c r="C54" s="18" t="s">
        <v>27</v>
      </c>
      <c r="D54" s="13" t="s">
        <v>28</v>
      </c>
      <c r="E54" s="14" t="s">
        <v>29</v>
      </c>
      <c r="F54" s="10" t="s">
        <v>15</v>
      </c>
      <c r="G54" s="10">
        <v>6</v>
      </c>
      <c r="H54" s="10">
        <v>1820</v>
      </c>
      <c r="I54" s="10">
        <f t="shared" si="3"/>
        <v>10920</v>
      </c>
      <c r="J54" s="10"/>
      <c r="K54" s="36"/>
      <c r="L54" s="12"/>
    </row>
    <row r="55" spans="1:12" s="1" customFormat="1" ht="84.95" customHeight="1" x14ac:dyDescent="0.15">
      <c r="A55" s="12">
        <v>52</v>
      </c>
      <c r="B55" s="61" t="s">
        <v>85</v>
      </c>
      <c r="C55" s="10" t="s">
        <v>49</v>
      </c>
      <c r="D55" s="5" t="s">
        <v>86</v>
      </c>
      <c r="E55" s="11" t="s">
        <v>87</v>
      </c>
      <c r="F55" s="10" t="s">
        <v>15</v>
      </c>
      <c r="G55" s="10">
        <v>2</v>
      </c>
      <c r="H55" s="10">
        <v>2000</v>
      </c>
      <c r="I55" s="10">
        <f t="shared" si="3"/>
        <v>4000</v>
      </c>
      <c r="J55" s="10"/>
      <c r="K55" s="36"/>
      <c r="L55" s="12"/>
    </row>
    <row r="56" spans="1:12" s="1" customFormat="1" ht="84.95" customHeight="1" x14ac:dyDescent="0.15">
      <c r="A56" s="12">
        <v>53</v>
      </c>
      <c r="B56" s="63"/>
      <c r="C56" s="10" t="s">
        <v>19</v>
      </c>
      <c r="D56" s="5" t="s">
        <v>20</v>
      </c>
      <c r="E56" s="11" t="s">
        <v>88</v>
      </c>
      <c r="F56" s="10" t="s">
        <v>15</v>
      </c>
      <c r="G56" s="10">
        <v>2</v>
      </c>
      <c r="H56" s="10">
        <v>580</v>
      </c>
      <c r="I56" s="10">
        <f t="shared" si="3"/>
        <v>1160</v>
      </c>
      <c r="J56" s="10"/>
      <c r="K56" s="36"/>
      <c r="L56" s="12"/>
    </row>
    <row r="57" spans="1:12" s="1" customFormat="1" ht="84.95" customHeight="1" x14ac:dyDescent="0.15">
      <c r="A57" s="12">
        <v>54</v>
      </c>
      <c r="B57" s="63"/>
      <c r="C57" s="10" t="s">
        <v>52</v>
      </c>
      <c r="D57" s="5" t="s">
        <v>20</v>
      </c>
      <c r="E57" s="11" t="s">
        <v>88</v>
      </c>
      <c r="F57" s="10" t="s">
        <v>15</v>
      </c>
      <c r="G57" s="10">
        <v>2</v>
      </c>
      <c r="H57" s="10">
        <v>580</v>
      </c>
      <c r="I57" s="10">
        <f t="shared" si="3"/>
        <v>1160</v>
      </c>
      <c r="J57" s="10"/>
      <c r="K57" s="36"/>
      <c r="L57" s="12"/>
    </row>
    <row r="58" spans="1:12" s="1" customFormat="1" ht="84.95" customHeight="1" x14ac:dyDescent="0.15">
      <c r="A58" s="12">
        <v>55</v>
      </c>
      <c r="B58" s="63"/>
      <c r="C58" s="10" t="s">
        <v>57</v>
      </c>
      <c r="D58" s="5" t="s">
        <v>58</v>
      </c>
      <c r="E58" s="17" t="s">
        <v>89</v>
      </c>
      <c r="F58" s="10" t="s">
        <v>15</v>
      </c>
      <c r="G58" s="10">
        <v>2</v>
      </c>
      <c r="H58" s="10">
        <v>2000</v>
      </c>
      <c r="I58" s="10">
        <f t="shared" si="3"/>
        <v>4000</v>
      </c>
      <c r="J58" s="10"/>
      <c r="K58" s="36"/>
      <c r="L58" s="12"/>
    </row>
    <row r="59" spans="1:12" s="1" customFormat="1" ht="84.95" customHeight="1" x14ac:dyDescent="0.15">
      <c r="A59" s="12">
        <v>56</v>
      </c>
      <c r="B59" s="63"/>
      <c r="C59" s="18" t="s">
        <v>23</v>
      </c>
      <c r="D59" s="13" t="s">
        <v>55</v>
      </c>
      <c r="E59" s="33" t="s">
        <v>87</v>
      </c>
      <c r="F59" s="10" t="s">
        <v>26</v>
      </c>
      <c r="G59" s="10">
        <v>2</v>
      </c>
      <c r="H59" s="10">
        <v>1280</v>
      </c>
      <c r="I59" s="10">
        <f t="shared" si="3"/>
        <v>2560</v>
      </c>
      <c r="J59" s="10"/>
      <c r="K59" s="36"/>
      <c r="L59" s="12"/>
    </row>
    <row r="60" spans="1:12" s="1" customFormat="1" ht="84.95" customHeight="1" x14ac:dyDescent="0.15">
      <c r="A60" s="12">
        <v>57</v>
      </c>
      <c r="B60" s="66" t="s">
        <v>90</v>
      </c>
      <c r="C60" s="34" t="s">
        <v>91</v>
      </c>
      <c r="D60" s="5" t="s">
        <v>58</v>
      </c>
      <c r="E60" s="17" t="s">
        <v>89</v>
      </c>
      <c r="F60" s="10" t="s">
        <v>15</v>
      </c>
      <c r="G60" s="10">
        <v>8</v>
      </c>
      <c r="H60" s="10">
        <v>2000</v>
      </c>
      <c r="I60" s="10">
        <f t="shared" si="3"/>
        <v>16000</v>
      </c>
      <c r="J60" s="10"/>
      <c r="K60" s="36"/>
      <c r="L60" s="12"/>
    </row>
    <row r="61" spans="1:12" s="1" customFormat="1" ht="84.95" customHeight="1" x14ac:dyDescent="0.15">
      <c r="A61" s="12">
        <v>58</v>
      </c>
      <c r="B61" s="66"/>
      <c r="C61" s="34" t="s">
        <v>19</v>
      </c>
      <c r="D61" s="5" t="s">
        <v>20</v>
      </c>
      <c r="E61" s="33" t="s">
        <v>88</v>
      </c>
      <c r="F61" s="10" t="s">
        <v>15</v>
      </c>
      <c r="G61" s="10">
        <v>6</v>
      </c>
      <c r="H61" s="10">
        <v>160</v>
      </c>
      <c r="I61" s="10">
        <f t="shared" si="3"/>
        <v>960</v>
      </c>
      <c r="J61" s="10"/>
      <c r="K61" s="6"/>
      <c r="L61" s="12"/>
    </row>
    <row r="62" spans="1:12" s="28" customFormat="1" ht="30" customHeight="1" x14ac:dyDescent="0.15">
      <c r="A62" s="73" t="s">
        <v>92</v>
      </c>
      <c r="B62" s="74"/>
      <c r="C62" s="74"/>
      <c r="D62" s="74"/>
      <c r="E62" s="74"/>
      <c r="F62" s="74"/>
      <c r="G62" s="74"/>
      <c r="H62" s="74"/>
      <c r="I62" s="74"/>
      <c r="J62" s="74"/>
      <c r="K62" s="75"/>
      <c r="L62" s="35"/>
    </row>
    <row r="63" spans="1:12" s="1" customFormat="1" ht="84.95" customHeight="1" x14ac:dyDescent="0.15">
      <c r="A63" s="12">
        <v>59</v>
      </c>
      <c r="B63" s="65" t="s">
        <v>93</v>
      </c>
      <c r="C63" s="10" t="s">
        <v>19</v>
      </c>
      <c r="D63" s="5" t="s">
        <v>20</v>
      </c>
      <c r="E63" s="17" t="s">
        <v>78</v>
      </c>
      <c r="F63" s="10" t="s">
        <v>15</v>
      </c>
      <c r="G63" s="10">
        <v>2</v>
      </c>
      <c r="H63" s="10">
        <v>580</v>
      </c>
      <c r="I63" s="10">
        <f>H63*G63</f>
        <v>1160</v>
      </c>
      <c r="J63" s="10"/>
      <c r="K63" s="36"/>
      <c r="L63" s="12"/>
    </row>
    <row r="64" spans="1:12" s="1" customFormat="1" ht="84.95" customHeight="1" x14ac:dyDescent="0.15">
      <c r="A64" s="12">
        <v>60</v>
      </c>
      <c r="B64" s="65"/>
      <c r="C64" s="18" t="s">
        <v>19</v>
      </c>
      <c r="D64" s="13" t="s">
        <v>20</v>
      </c>
      <c r="E64" s="17" t="s">
        <v>22</v>
      </c>
      <c r="F64" s="10" t="s">
        <v>15</v>
      </c>
      <c r="G64" s="10">
        <v>1</v>
      </c>
      <c r="H64" s="10">
        <v>290</v>
      </c>
      <c r="I64" s="10">
        <f>H64*G64</f>
        <v>290</v>
      </c>
      <c r="J64" s="10"/>
      <c r="K64" s="36"/>
      <c r="L64" s="12"/>
    </row>
    <row r="65" spans="1:12" s="1" customFormat="1" ht="84.95" customHeight="1" x14ac:dyDescent="0.15">
      <c r="A65" s="12">
        <v>61</v>
      </c>
      <c r="B65" s="1" t="s">
        <v>30</v>
      </c>
      <c r="C65" s="18" t="s">
        <v>31</v>
      </c>
      <c r="D65" s="13" t="s">
        <v>32</v>
      </c>
      <c r="E65" s="17" t="s">
        <v>33</v>
      </c>
      <c r="F65" s="10" t="s">
        <v>15</v>
      </c>
      <c r="G65" s="10">
        <v>1</v>
      </c>
      <c r="H65" s="10">
        <v>3600</v>
      </c>
      <c r="I65" s="10">
        <f t="shared" ref="I65:I79" si="4">H65*G65</f>
        <v>3600</v>
      </c>
      <c r="J65" s="10"/>
      <c r="K65" s="36"/>
      <c r="L65" s="12"/>
    </row>
    <row r="66" spans="1:12" s="1" customFormat="1" ht="84.95" customHeight="1" x14ac:dyDescent="0.15">
      <c r="A66" s="12">
        <v>62</v>
      </c>
      <c r="B66" s="65" t="s">
        <v>94</v>
      </c>
      <c r="C66" s="18" t="s">
        <v>42</v>
      </c>
      <c r="D66" s="13" t="s">
        <v>43</v>
      </c>
      <c r="E66" s="17" t="s">
        <v>44</v>
      </c>
      <c r="F66" s="10" t="s">
        <v>15</v>
      </c>
      <c r="G66" s="10">
        <v>3</v>
      </c>
      <c r="H66" s="10">
        <v>2000</v>
      </c>
      <c r="I66" s="10">
        <f t="shared" si="4"/>
        <v>6000</v>
      </c>
      <c r="J66" s="10"/>
      <c r="K66" s="36"/>
      <c r="L66" s="12"/>
    </row>
    <row r="67" spans="1:12" s="1" customFormat="1" ht="84.95" customHeight="1" x14ac:dyDescent="0.15">
      <c r="A67" s="12">
        <v>63</v>
      </c>
      <c r="B67" s="65"/>
      <c r="C67" s="10" t="s">
        <v>19</v>
      </c>
      <c r="D67" s="13" t="s">
        <v>95</v>
      </c>
      <c r="E67" s="20" t="s">
        <v>21</v>
      </c>
      <c r="F67" s="10" t="s">
        <v>15</v>
      </c>
      <c r="G67" s="10">
        <v>3</v>
      </c>
      <c r="H67" s="10">
        <v>580</v>
      </c>
      <c r="I67" s="10">
        <f t="shared" si="4"/>
        <v>1740</v>
      </c>
      <c r="J67" s="10"/>
      <c r="K67" s="36"/>
      <c r="L67" s="12"/>
    </row>
    <row r="68" spans="1:12" s="1" customFormat="1" ht="84.95" customHeight="1" x14ac:dyDescent="0.15">
      <c r="A68" s="12">
        <v>64</v>
      </c>
      <c r="B68" s="65"/>
      <c r="C68" s="18" t="s">
        <v>23</v>
      </c>
      <c r="D68" s="13" t="s">
        <v>55</v>
      </c>
      <c r="E68" s="17" t="s">
        <v>25</v>
      </c>
      <c r="F68" s="10" t="s">
        <v>26</v>
      </c>
      <c r="G68" s="10">
        <v>3</v>
      </c>
      <c r="H68" s="10">
        <v>1280</v>
      </c>
      <c r="I68" s="10">
        <f t="shared" si="4"/>
        <v>3840</v>
      </c>
      <c r="J68" s="10"/>
      <c r="K68" s="15"/>
      <c r="L68" s="12"/>
    </row>
    <row r="69" spans="1:12" s="1" customFormat="1" ht="84.95" customHeight="1" x14ac:dyDescent="0.15">
      <c r="A69" s="12">
        <v>65</v>
      </c>
      <c r="B69" s="65"/>
      <c r="C69" s="18" t="s">
        <v>27</v>
      </c>
      <c r="D69" s="13" t="s">
        <v>28</v>
      </c>
      <c r="E69" s="14" t="s">
        <v>29</v>
      </c>
      <c r="F69" s="10" t="s">
        <v>15</v>
      </c>
      <c r="G69" s="10">
        <v>4</v>
      </c>
      <c r="H69" s="10">
        <v>1820</v>
      </c>
      <c r="I69" s="10">
        <f t="shared" si="4"/>
        <v>7280</v>
      </c>
      <c r="J69" s="10"/>
      <c r="K69" s="36"/>
      <c r="L69" s="12"/>
    </row>
    <row r="70" spans="1:12" s="1" customFormat="1" ht="84.95" customHeight="1" x14ac:dyDescent="0.15">
      <c r="A70" s="12">
        <v>66</v>
      </c>
      <c r="B70" s="65" t="s">
        <v>96</v>
      </c>
      <c r="C70" s="10" t="s">
        <v>97</v>
      </c>
      <c r="D70" s="5" t="s">
        <v>98</v>
      </c>
      <c r="E70" s="17" t="s">
        <v>99</v>
      </c>
      <c r="F70" s="10" t="s">
        <v>15</v>
      </c>
      <c r="G70" s="10">
        <v>10</v>
      </c>
      <c r="H70" s="10">
        <v>1500</v>
      </c>
      <c r="I70" s="10">
        <f t="shared" si="4"/>
        <v>15000</v>
      </c>
      <c r="J70" s="10"/>
      <c r="K70" s="10"/>
      <c r="L70" s="12"/>
    </row>
    <row r="71" spans="1:12" s="1" customFormat="1" ht="84.95" customHeight="1" x14ac:dyDescent="0.15">
      <c r="A71" s="12">
        <v>67</v>
      </c>
      <c r="B71" s="65"/>
      <c r="C71" s="10" t="s">
        <v>65</v>
      </c>
      <c r="D71" s="5" t="s">
        <v>20</v>
      </c>
      <c r="E71" s="20" t="s">
        <v>21</v>
      </c>
      <c r="F71" s="10" t="s">
        <v>15</v>
      </c>
      <c r="G71" s="10">
        <v>10</v>
      </c>
      <c r="H71" s="10">
        <v>580</v>
      </c>
      <c r="I71" s="10">
        <f t="shared" si="4"/>
        <v>5800</v>
      </c>
      <c r="J71" s="10"/>
      <c r="K71" s="10"/>
      <c r="L71" s="12"/>
    </row>
    <row r="72" spans="1:12" s="1" customFormat="1" ht="84.95" customHeight="1" x14ac:dyDescent="0.15">
      <c r="A72" s="12">
        <v>68</v>
      </c>
      <c r="B72" s="65"/>
      <c r="C72" s="10" t="s">
        <v>42</v>
      </c>
      <c r="D72" s="5" t="s">
        <v>86</v>
      </c>
      <c r="E72" s="11" t="s">
        <v>100</v>
      </c>
      <c r="F72" s="10" t="s">
        <v>15</v>
      </c>
      <c r="G72" s="10">
        <v>1</v>
      </c>
      <c r="H72" s="10">
        <v>2000</v>
      </c>
      <c r="I72" s="10">
        <f t="shared" si="4"/>
        <v>2000</v>
      </c>
      <c r="J72" s="10"/>
      <c r="K72" s="36"/>
      <c r="L72" s="12"/>
    </row>
    <row r="73" spans="1:12" s="1" customFormat="1" ht="84.95" customHeight="1" x14ac:dyDescent="0.15">
      <c r="A73" s="12">
        <v>69</v>
      </c>
      <c r="B73" s="65"/>
      <c r="C73" s="10" t="s">
        <v>19</v>
      </c>
      <c r="D73" s="5" t="s">
        <v>20</v>
      </c>
      <c r="E73" s="17" t="s">
        <v>78</v>
      </c>
      <c r="F73" s="10" t="s">
        <v>15</v>
      </c>
      <c r="G73" s="10">
        <v>1</v>
      </c>
      <c r="H73" s="10">
        <v>580</v>
      </c>
      <c r="I73" s="10">
        <f t="shared" si="4"/>
        <v>580</v>
      </c>
      <c r="J73" s="10"/>
      <c r="K73" s="36"/>
      <c r="L73" s="12"/>
    </row>
    <row r="74" spans="1:12" s="1" customFormat="1" ht="84.95" customHeight="1" x14ac:dyDescent="0.15">
      <c r="A74" s="12">
        <v>70</v>
      </c>
      <c r="B74" s="65"/>
      <c r="C74" s="18" t="s">
        <v>52</v>
      </c>
      <c r="D74" s="5" t="s">
        <v>20</v>
      </c>
      <c r="E74" s="11" t="s">
        <v>101</v>
      </c>
      <c r="F74" s="10" t="s">
        <v>15</v>
      </c>
      <c r="G74" s="10">
        <v>1</v>
      </c>
      <c r="H74" s="10">
        <v>160</v>
      </c>
      <c r="I74" s="10">
        <f t="shared" si="4"/>
        <v>160</v>
      </c>
      <c r="J74" s="10"/>
      <c r="K74" s="10"/>
      <c r="L74" s="12"/>
    </row>
    <row r="75" spans="1:12" s="1" customFormat="1" ht="84.95" customHeight="1" x14ac:dyDescent="0.15">
      <c r="A75" s="12">
        <v>71</v>
      </c>
      <c r="B75" s="65"/>
      <c r="C75" s="18" t="s">
        <v>57</v>
      </c>
      <c r="D75" s="13" t="s">
        <v>58</v>
      </c>
      <c r="E75" s="17" t="s">
        <v>59</v>
      </c>
      <c r="F75" s="10" t="s">
        <v>15</v>
      </c>
      <c r="G75" s="10">
        <v>1</v>
      </c>
      <c r="H75" s="10">
        <v>2000</v>
      </c>
      <c r="I75" s="10">
        <f t="shared" si="4"/>
        <v>2000</v>
      </c>
      <c r="J75" s="10"/>
      <c r="K75" s="10" t="e">
        <f ca="1">_xlfn.DISPIMG("ID_CA0BD806B18E45DF9EF68C05C19C6165",1)</f>
        <v>#NAME?</v>
      </c>
      <c r="L75" s="12"/>
    </row>
    <row r="76" spans="1:12" s="1" customFormat="1" ht="84.95" customHeight="1" x14ac:dyDescent="0.15">
      <c r="A76" s="12">
        <v>72</v>
      </c>
      <c r="B76" s="65"/>
      <c r="C76" s="18" t="s">
        <v>23</v>
      </c>
      <c r="D76" s="13" t="s">
        <v>55</v>
      </c>
      <c r="E76" s="17" t="s">
        <v>25</v>
      </c>
      <c r="F76" s="10" t="s">
        <v>26</v>
      </c>
      <c r="G76" s="10">
        <v>1</v>
      </c>
      <c r="H76" s="10">
        <v>1280</v>
      </c>
      <c r="I76" s="10">
        <f t="shared" si="4"/>
        <v>1280</v>
      </c>
      <c r="J76" s="10"/>
      <c r="K76" s="12"/>
      <c r="L76" s="12"/>
    </row>
    <row r="77" spans="1:12" s="1" customFormat="1" ht="84.95" customHeight="1" x14ac:dyDescent="0.15">
      <c r="A77" s="12">
        <v>73</v>
      </c>
      <c r="B77" s="10" t="s">
        <v>102</v>
      </c>
      <c r="C77" s="18" t="s">
        <v>23</v>
      </c>
      <c r="D77" s="13" t="s">
        <v>103</v>
      </c>
      <c r="E77" s="17" t="s">
        <v>25</v>
      </c>
      <c r="F77" s="10" t="s">
        <v>26</v>
      </c>
      <c r="G77" s="10">
        <v>1</v>
      </c>
      <c r="H77" s="10">
        <v>1280</v>
      </c>
      <c r="I77" s="10">
        <f t="shared" si="4"/>
        <v>1280</v>
      </c>
      <c r="J77" s="10"/>
      <c r="K77" s="36"/>
      <c r="L77" s="12"/>
    </row>
    <row r="78" spans="1:12" s="1" customFormat="1" ht="84.95" customHeight="1" x14ac:dyDescent="0.15">
      <c r="A78" s="12">
        <v>74</v>
      </c>
      <c r="B78" s="63" t="s">
        <v>104</v>
      </c>
      <c r="C78" s="18" t="s">
        <v>16</v>
      </c>
      <c r="D78" s="13" t="s">
        <v>105</v>
      </c>
      <c r="E78" s="14" t="s">
        <v>14</v>
      </c>
      <c r="F78" s="10" t="s">
        <v>15</v>
      </c>
      <c r="G78" s="10">
        <v>1</v>
      </c>
      <c r="H78" s="10">
        <v>2000</v>
      </c>
      <c r="I78" s="10">
        <f t="shared" si="4"/>
        <v>2000</v>
      </c>
      <c r="J78" s="10"/>
      <c r="K78" s="36"/>
      <c r="L78" s="12"/>
    </row>
    <row r="79" spans="1:12" s="1" customFormat="1" ht="84.95" customHeight="1" x14ac:dyDescent="0.15">
      <c r="A79" s="12">
        <v>75</v>
      </c>
      <c r="B79" s="63"/>
      <c r="C79" s="34" t="s">
        <v>106</v>
      </c>
      <c r="D79" s="13" t="s">
        <v>105</v>
      </c>
      <c r="E79" s="37" t="s">
        <v>107</v>
      </c>
      <c r="F79" s="10" t="s">
        <v>15</v>
      </c>
      <c r="G79" s="10">
        <v>1</v>
      </c>
      <c r="H79" s="10">
        <v>2000</v>
      </c>
      <c r="I79" s="10">
        <f t="shared" si="4"/>
        <v>2000</v>
      </c>
      <c r="J79" s="10"/>
      <c r="K79" s="36"/>
      <c r="L79" s="12"/>
    </row>
    <row r="80" spans="1:12" s="1" customFormat="1" ht="84.95" customHeight="1" x14ac:dyDescent="0.15">
      <c r="A80" s="12">
        <v>76</v>
      </c>
      <c r="B80" s="63"/>
      <c r="C80" s="18" t="s">
        <v>19</v>
      </c>
      <c r="D80" s="13" t="s">
        <v>95</v>
      </c>
      <c r="E80" s="20" t="s">
        <v>21</v>
      </c>
      <c r="F80" s="10" t="s">
        <v>15</v>
      </c>
      <c r="G80" s="10">
        <v>3</v>
      </c>
      <c r="H80" s="10">
        <v>580</v>
      </c>
      <c r="I80" s="10">
        <f t="shared" ref="I80:I89" si="5">H80*G80</f>
        <v>1740</v>
      </c>
      <c r="J80" s="10"/>
      <c r="K80" s="36"/>
      <c r="L80" s="12"/>
    </row>
    <row r="81" spans="1:12" s="1" customFormat="1" ht="84.95" customHeight="1" x14ac:dyDescent="0.15">
      <c r="A81" s="12">
        <v>77</v>
      </c>
      <c r="B81" s="19" t="s">
        <v>66</v>
      </c>
      <c r="C81" s="18" t="s">
        <v>27</v>
      </c>
      <c r="D81" s="13" t="s">
        <v>28</v>
      </c>
      <c r="E81" s="14" t="s">
        <v>29</v>
      </c>
      <c r="F81" s="10" t="s">
        <v>15</v>
      </c>
      <c r="G81" s="10">
        <v>6</v>
      </c>
      <c r="H81" s="10">
        <v>1820</v>
      </c>
      <c r="I81" s="10">
        <f t="shared" si="5"/>
        <v>10920</v>
      </c>
      <c r="J81" s="10"/>
      <c r="K81" s="36"/>
      <c r="L81" s="12"/>
    </row>
    <row r="82" spans="1:12" s="1" customFormat="1" ht="84.95" customHeight="1" x14ac:dyDescent="0.15">
      <c r="A82" s="12">
        <v>78</v>
      </c>
      <c r="B82" s="61" t="s">
        <v>108</v>
      </c>
      <c r="C82" s="18" t="s">
        <v>42</v>
      </c>
      <c r="D82" s="13" t="s">
        <v>76</v>
      </c>
      <c r="E82" s="17" t="s">
        <v>44</v>
      </c>
      <c r="F82" s="10" t="s">
        <v>15</v>
      </c>
      <c r="G82" s="10">
        <v>12</v>
      </c>
      <c r="H82" s="10">
        <v>1500</v>
      </c>
      <c r="I82" s="10">
        <f t="shared" si="5"/>
        <v>18000</v>
      </c>
      <c r="J82" s="10"/>
      <c r="K82" s="36"/>
      <c r="L82" s="12"/>
    </row>
    <row r="83" spans="1:12" s="29" customFormat="1" ht="84.95" customHeight="1" x14ac:dyDescent="0.15">
      <c r="A83" s="23">
        <v>79</v>
      </c>
      <c r="B83" s="62"/>
      <c r="C83" s="38" t="s">
        <v>19</v>
      </c>
      <c r="D83" s="13" t="s">
        <v>95</v>
      </c>
      <c r="E83" s="39" t="s">
        <v>21</v>
      </c>
      <c r="F83" s="24" t="s">
        <v>15</v>
      </c>
      <c r="G83" s="24">
        <v>12</v>
      </c>
      <c r="H83" s="24">
        <v>580</v>
      </c>
      <c r="I83" s="24">
        <f t="shared" si="5"/>
        <v>6960</v>
      </c>
      <c r="J83" s="24"/>
      <c r="K83" s="11"/>
      <c r="L83" s="23"/>
    </row>
    <row r="84" spans="1:12" s="1" customFormat="1" ht="84.95" customHeight="1" x14ac:dyDescent="0.15">
      <c r="A84" s="12">
        <v>80</v>
      </c>
      <c r="B84" s="63"/>
      <c r="C84" s="10" t="s">
        <v>52</v>
      </c>
      <c r="D84" s="5" t="s">
        <v>53</v>
      </c>
      <c r="E84" s="17" t="s">
        <v>54</v>
      </c>
      <c r="F84" s="10" t="s">
        <v>15</v>
      </c>
      <c r="G84" s="10">
        <v>6</v>
      </c>
      <c r="H84" s="10">
        <v>160</v>
      </c>
      <c r="I84" s="10">
        <f t="shared" si="5"/>
        <v>960</v>
      </c>
      <c r="J84" s="10"/>
      <c r="K84" s="36"/>
      <c r="L84" s="12"/>
    </row>
    <row r="85" spans="1:12" s="1" customFormat="1" ht="84.95" customHeight="1" x14ac:dyDescent="0.15">
      <c r="A85" s="12">
        <v>81</v>
      </c>
      <c r="B85" s="63"/>
      <c r="C85" s="18" t="s">
        <v>23</v>
      </c>
      <c r="D85" s="13" t="s">
        <v>55</v>
      </c>
      <c r="E85" s="17" t="s">
        <v>25</v>
      </c>
      <c r="F85" s="10" t="s">
        <v>26</v>
      </c>
      <c r="G85" s="10">
        <v>8</v>
      </c>
      <c r="H85" s="10">
        <v>1280</v>
      </c>
      <c r="I85" s="10">
        <f t="shared" si="5"/>
        <v>10240</v>
      </c>
      <c r="J85" s="10"/>
      <c r="K85" s="36"/>
      <c r="L85" s="12"/>
    </row>
    <row r="86" spans="1:12" s="1" customFormat="1" ht="84.95" customHeight="1" x14ac:dyDescent="0.15">
      <c r="A86" s="12">
        <v>82</v>
      </c>
      <c r="B86" s="64"/>
      <c r="C86" s="10" t="s">
        <v>57</v>
      </c>
      <c r="D86" s="5" t="s">
        <v>58</v>
      </c>
      <c r="E86" s="17" t="s">
        <v>59</v>
      </c>
      <c r="F86" s="10" t="s">
        <v>15</v>
      </c>
      <c r="G86" s="10">
        <v>3</v>
      </c>
      <c r="H86" s="10">
        <v>2000</v>
      </c>
      <c r="I86" s="10">
        <f t="shared" si="5"/>
        <v>6000</v>
      </c>
      <c r="J86" s="10"/>
      <c r="K86" s="36"/>
      <c r="L86" s="12"/>
    </row>
    <row r="87" spans="1:12" s="1" customFormat="1" ht="84.95" customHeight="1" x14ac:dyDescent="0.15">
      <c r="A87" s="12">
        <v>83</v>
      </c>
      <c r="B87" s="63" t="s">
        <v>109</v>
      </c>
      <c r="C87" s="10" t="s">
        <v>97</v>
      </c>
      <c r="D87" s="5" t="s">
        <v>110</v>
      </c>
      <c r="E87" s="33" t="s">
        <v>111</v>
      </c>
      <c r="F87" s="10" t="s">
        <v>15</v>
      </c>
      <c r="G87" s="10">
        <v>14</v>
      </c>
      <c r="H87" s="10">
        <v>1500</v>
      </c>
      <c r="I87" s="10">
        <f t="shared" si="5"/>
        <v>21000</v>
      </c>
      <c r="J87" s="10"/>
      <c r="K87" s="10"/>
      <c r="L87" s="12"/>
    </row>
    <row r="88" spans="1:12" s="1" customFormat="1" ht="84.95" customHeight="1" x14ac:dyDescent="0.15">
      <c r="A88" s="12">
        <v>84</v>
      </c>
      <c r="B88" s="63"/>
      <c r="C88" s="10" t="s">
        <v>65</v>
      </c>
      <c r="D88" s="5" t="s">
        <v>112</v>
      </c>
      <c r="E88" s="33" t="s">
        <v>113</v>
      </c>
      <c r="F88" s="10" t="s">
        <v>15</v>
      </c>
      <c r="G88" s="10">
        <v>14</v>
      </c>
      <c r="H88" s="10">
        <v>580</v>
      </c>
      <c r="I88" s="10">
        <f t="shared" si="5"/>
        <v>8120</v>
      </c>
      <c r="J88" s="10"/>
      <c r="K88" s="10"/>
      <c r="L88" s="12"/>
    </row>
    <row r="89" spans="1:12" s="1" customFormat="1" ht="84.95" customHeight="1" x14ac:dyDescent="0.15">
      <c r="A89" s="12">
        <v>85</v>
      </c>
      <c r="B89" s="63"/>
      <c r="C89" s="18" t="s">
        <v>23</v>
      </c>
      <c r="D89" s="13" t="s">
        <v>114</v>
      </c>
      <c r="E89" s="17" t="s">
        <v>25</v>
      </c>
      <c r="F89" s="10" t="s">
        <v>26</v>
      </c>
      <c r="G89" s="10">
        <v>14</v>
      </c>
      <c r="H89" s="10">
        <v>1000</v>
      </c>
      <c r="I89" s="10">
        <f t="shared" si="5"/>
        <v>14000</v>
      </c>
      <c r="J89" s="10"/>
      <c r="K89" s="36"/>
      <c r="L89" s="12"/>
    </row>
    <row r="90" spans="1:12" s="28" customFormat="1" ht="30" customHeight="1" x14ac:dyDescent="0.15">
      <c r="A90" s="73" t="s">
        <v>115</v>
      </c>
      <c r="B90" s="74"/>
      <c r="C90" s="74"/>
      <c r="D90" s="74"/>
      <c r="E90" s="74"/>
      <c r="F90" s="74"/>
      <c r="G90" s="74"/>
      <c r="H90" s="74"/>
      <c r="I90" s="74"/>
      <c r="J90" s="74"/>
      <c r="K90" s="75"/>
      <c r="L90" s="35"/>
    </row>
    <row r="91" spans="1:12" s="1" customFormat="1" ht="84.95" customHeight="1" x14ac:dyDescent="0.15">
      <c r="A91" s="12">
        <v>86</v>
      </c>
      <c r="B91" s="65" t="s">
        <v>116</v>
      </c>
      <c r="C91" s="18" t="s">
        <v>97</v>
      </c>
      <c r="D91" s="13" t="s">
        <v>117</v>
      </c>
      <c r="E91" s="17" t="s">
        <v>118</v>
      </c>
      <c r="F91" s="10" t="s">
        <v>15</v>
      </c>
      <c r="G91" s="10">
        <v>1</v>
      </c>
      <c r="H91" s="10">
        <v>1500</v>
      </c>
      <c r="I91" s="10">
        <f t="shared" ref="I91:I98" si="6">H91*G91</f>
        <v>1500</v>
      </c>
      <c r="J91" s="10" t="s">
        <v>119</v>
      </c>
      <c r="K91" s="36"/>
      <c r="L91" s="12"/>
    </row>
    <row r="92" spans="1:12" s="1" customFormat="1" ht="84.95" customHeight="1" x14ac:dyDescent="0.15">
      <c r="A92" s="12">
        <v>87</v>
      </c>
      <c r="B92" s="65"/>
      <c r="C92" s="10" t="s">
        <v>65</v>
      </c>
      <c r="D92" s="13" t="s">
        <v>120</v>
      </c>
      <c r="E92" s="17" t="s">
        <v>121</v>
      </c>
      <c r="F92" s="10" t="s">
        <v>15</v>
      </c>
      <c r="G92" s="10">
        <v>1</v>
      </c>
      <c r="H92" s="10">
        <v>580</v>
      </c>
      <c r="I92" s="10">
        <f t="shared" si="6"/>
        <v>580</v>
      </c>
      <c r="J92" s="10"/>
      <c r="K92" s="36"/>
      <c r="L92" s="12"/>
    </row>
    <row r="93" spans="1:12" s="1" customFormat="1" ht="84.95" customHeight="1" x14ac:dyDescent="0.15">
      <c r="A93" s="12">
        <v>88</v>
      </c>
      <c r="B93" s="65"/>
      <c r="C93" s="18" t="s">
        <v>122</v>
      </c>
      <c r="D93" s="13" t="s">
        <v>123</v>
      </c>
      <c r="E93" s="17" t="s">
        <v>124</v>
      </c>
      <c r="F93" s="10" t="s">
        <v>15</v>
      </c>
      <c r="G93" s="10">
        <v>1</v>
      </c>
      <c r="H93" s="10">
        <v>580</v>
      </c>
      <c r="I93" s="10">
        <f t="shared" si="6"/>
        <v>580</v>
      </c>
      <c r="J93" s="10"/>
      <c r="K93" s="10"/>
      <c r="L93" s="12"/>
    </row>
    <row r="94" spans="1:12" s="1" customFormat="1" ht="84.95" customHeight="1" x14ac:dyDescent="0.15">
      <c r="A94" s="12">
        <v>89</v>
      </c>
      <c r="B94" s="65"/>
      <c r="C94" s="40" t="s">
        <v>23</v>
      </c>
      <c r="D94" s="13" t="s">
        <v>125</v>
      </c>
      <c r="E94" s="17" t="s">
        <v>25</v>
      </c>
      <c r="F94" s="10" t="s">
        <v>26</v>
      </c>
      <c r="G94" s="10">
        <v>1</v>
      </c>
      <c r="H94" s="10">
        <v>1000</v>
      </c>
      <c r="I94" s="10">
        <f t="shared" si="6"/>
        <v>1000</v>
      </c>
      <c r="J94" s="10"/>
      <c r="K94" s="10"/>
      <c r="L94" s="12"/>
    </row>
    <row r="95" spans="1:12" s="1" customFormat="1" ht="84.95" customHeight="1" x14ac:dyDescent="0.15">
      <c r="A95" s="12">
        <v>90</v>
      </c>
      <c r="B95" s="65"/>
      <c r="C95" s="10" t="s">
        <v>97</v>
      </c>
      <c r="D95" s="5" t="s">
        <v>126</v>
      </c>
      <c r="E95" s="33" t="s">
        <v>111</v>
      </c>
      <c r="F95" s="10" t="s">
        <v>15</v>
      </c>
      <c r="G95" s="10">
        <v>4</v>
      </c>
      <c r="H95" s="10">
        <v>1500</v>
      </c>
      <c r="I95" s="10">
        <f t="shared" si="6"/>
        <v>6000</v>
      </c>
      <c r="J95" s="10"/>
      <c r="K95" s="10" t="e">
        <f ca="1">_xlfn.DISPIMG("ID_9314513443E749E98565E561D516DED6",1)</f>
        <v>#NAME?</v>
      </c>
      <c r="L95" s="12"/>
    </row>
    <row r="96" spans="1:12" s="1" customFormat="1" ht="84.95" customHeight="1" x14ac:dyDescent="0.15">
      <c r="A96" s="12">
        <v>91</v>
      </c>
      <c r="B96" s="65"/>
      <c r="C96" s="10" t="s">
        <v>65</v>
      </c>
      <c r="D96" s="5" t="s">
        <v>127</v>
      </c>
      <c r="E96" s="33" t="s">
        <v>128</v>
      </c>
      <c r="F96" s="10" t="s">
        <v>15</v>
      </c>
      <c r="G96" s="10">
        <v>4</v>
      </c>
      <c r="H96" s="10">
        <v>580</v>
      </c>
      <c r="I96" s="10">
        <f t="shared" si="6"/>
        <v>2320</v>
      </c>
      <c r="J96" s="10"/>
      <c r="K96" s="10"/>
      <c r="L96" s="12"/>
    </row>
    <row r="97" spans="1:15" s="1" customFormat="1" ht="84.95" customHeight="1" x14ac:dyDescent="0.15">
      <c r="A97" s="12">
        <v>92</v>
      </c>
      <c r="B97" s="65"/>
      <c r="C97" s="10" t="s">
        <v>122</v>
      </c>
      <c r="D97" s="40" t="s">
        <v>129</v>
      </c>
      <c r="E97" s="33" t="s">
        <v>130</v>
      </c>
      <c r="F97" s="10" t="s">
        <v>15</v>
      </c>
      <c r="G97" s="10">
        <v>4</v>
      </c>
      <c r="H97" s="10">
        <v>300</v>
      </c>
      <c r="I97" s="10">
        <f t="shared" si="6"/>
        <v>1200</v>
      </c>
      <c r="J97" s="10"/>
      <c r="K97" s="10"/>
      <c r="L97" s="12"/>
    </row>
    <row r="98" spans="1:15" s="1" customFormat="1" ht="84.95" customHeight="1" x14ac:dyDescent="0.15">
      <c r="A98" s="12">
        <v>93</v>
      </c>
      <c r="B98" s="65"/>
      <c r="C98" s="10" t="s">
        <v>23</v>
      </c>
      <c r="D98" s="5" t="s">
        <v>55</v>
      </c>
      <c r="E98" s="17" t="s">
        <v>25</v>
      </c>
      <c r="F98" s="10" t="s">
        <v>26</v>
      </c>
      <c r="G98" s="10">
        <v>4</v>
      </c>
      <c r="H98" s="10">
        <v>1280</v>
      </c>
      <c r="I98" s="10">
        <f t="shared" si="6"/>
        <v>5120</v>
      </c>
      <c r="J98" s="10"/>
      <c r="K98" s="10"/>
      <c r="L98" s="12"/>
    </row>
    <row r="99" spans="1:15" s="1" customFormat="1" ht="84.95" customHeight="1" x14ac:dyDescent="0.15">
      <c r="A99" s="12">
        <v>94</v>
      </c>
      <c r="B99" s="63" t="s">
        <v>131</v>
      </c>
      <c r="C99" s="18" t="s">
        <v>97</v>
      </c>
      <c r="D99" s="5" t="s">
        <v>98</v>
      </c>
      <c r="E99" s="17" t="s">
        <v>99</v>
      </c>
      <c r="F99" s="10" t="s">
        <v>132</v>
      </c>
      <c r="G99" s="10">
        <v>24</v>
      </c>
      <c r="H99" s="10">
        <v>1500</v>
      </c>
      <c r="I99" s="10">
        <f t="shared" ref="I99:I101" si="7">H99*G99</f>
        <v>36000</v>
      </c>
      <c r="J99" s="10"/>
      <c r="K99" s="36"/>
      <c r="L99" s="12"/>
    </row>
    <row r="100" spans="1:15" s="1" customFormat="1" ht="84.95" customHeight="1" x14ac:dyDescent="0.15">
      <c r="A100" s="12">
        <v>95</v>
      </c>
      <c r="B100" s="63"/>
      <c r="C100" s="10" t="s">
        <v>65</v>
      </c>
      <c r="D100" s="5" t="s">
        <v>133</v>
      </c>
      <c r="E100" s="20" t="s">
        <v>21</v>
      </c>
      <c r="F100" s="10" t="s">
        <v>15</v>
      </c>
      <c r="G100" s="10">
        <v>24</v>
      </c>
      <c r="H100" s="10">
        <v>580</v>
      </c>
      <c r="I100" s="10">
        <f t="shared" si="7"/>
        <v>13920</v>
      </c>
      <c r="J100" s="10"/>
      <c r="K100" s="10"/>
      <c r="L100" s="12"/>
    </row>
    <row r="101" spans="1:15" s="1" customFormat="1" ht="84.95" customHeight="1" x14ac:dyDescent="0.15">
      <c r="A101" s="12">
        <v>96</v>
      </c>
      <c r="B101" s="63"/>
      <c r="C101" s="10" t="s">
        <v>23</v>
      </c>
      <c r="D101" s="5" t="s">
        <v>134</v>
      </c>
      <c r="E101" s="17" t="s">
        <v>25</v>
      </c>
      <c r="F101" s="10" t="s">
        <v>26</v>
      </c>
      <c r="G101" s="10">
        <v>24</v>
      </c>
      <c r="H101" s="10">
        <v>1000</v>
      </c>
      <c r="I101" s="10">
        <f t="shared" si="7"/>
        <v>24000</v>
      </c>
      <c r="J101" s="10"/>
      <c r="K101" s="10"/>
      <c r="L101" s="12"/>
    </row>
    <row r="102" spans="1:15" s="28" customFormat="1" ht="30" customHeight="1" x14ac:dyDescent="0.15">
      <c r="A102" s="73" t="s">
        <v>135</v>
      </c>
      <c r="B102" s="74"/>
      <c r="C102" s="74"/>
      <c r="D102" s="74"/>
      <c r="E102" s="74"/>
      <c r="F102" s="74"/>
      <c r="G102" s="74"/>
      <c r="H102" s="74"/>
      <c r="I102" s="74"/>
      <c r="J102" s="74"/>
      <c r="K102" s="75"/>
      <c r="L102" s="35"/>
    </row>
    <row r="103" spans="1:15" s="1" customFormat="1" ht="84.95" customHeight="1" x14ac:dyDescent="0.15">
      <c r="A103" s="12">
        <v>97</v>
      </c>
      <c r="B103" s="61" t="s">
        <v>136</v>
      </c>
      <c r="C103" s="18" t="s">
        <v>137</v>
      </c>
      <c r="D103" s="13" t="s">
        <v>138</v>
      </c>
      <c r="E103" s="41" t="s">
        <v>139</v>
      </c>
      <c r="F103" s="10" t="s">
        <v>15</v>
      </c>
      <c r="G103" s="10">
        <v>6</v>
      </c>
      <c r="H103" s="10">
        <v>2400</v>
      </c>
      <c r="I103" s="10">
        <f t="shared" ref="I103:I108" si="8">H103*G103</f>
        <v>14400</v>
      </c>
      <c r="J103" s="10"/>
      <c r="K103" s="10"/>
      <c r="L103" s="12"/>
    </row>
    <row r="104" spans="1:15" s="1" customFormat="1" ht="84.95" customHeight="1" x14ac:dyDescent="0.15">
      <c r="A104" s="12">
        <v>98</v>
      </c>
      <c r="B104" s="63"/>
      <c r="C104" s="18" t="s">
        <v>140</v>
      </c>
      <c r="D104" s="13" t="s">
        <v>20</v>
      </c>
      <c r="E104" s="17" t="s">
        <v>141</v>
      </c>
      <c r="F104" s="10" t="s">
        <v>15</v>
      </c>
      <c r="G104" s="10">
        <v>6</v>
      </c>
      <c r="H104" s="10">
        <v>580</v>
      </c>
      <c r="I104" s="10">
        <f t="shared" si="8"/>
        <v>3480</v>
      </c>
      <c r="J104" s="10"/>
      <c r="K104" s="36"/>
      <c r="L104" s="12"/>
    </row>
    <row r="105" spans="1:15" s="1" customFormat="1" ht="84.95" customHeight="1" x14ac:dyDescent="0.15">
      <c r="A105" s="12">
        <v>99</v>
      </c>
      <c r="B105" s="63"/>
      <c r="C105" s="18" t="s">
        <v>142</v>
      </c>
      <c r="D105" s="13" t="s">
        <v>138</v>
      </c>
      <c r="E105" s="41" t="s">
        <v>143</v>
      </c>
      <c r="F105" s="10" t="s">
        <v>15</v>
      </c>
      <c r="G105" s="10">
        <v>4</v>
      </c>
      <c r="H105" s="10">
        <v>1360</v>
      </c>
      <c r="I105" s="10">
        <f t="shared" si="8"/>
        <v>5440</v>
      </c>
      <c r="J105" s="12"/>
      <c r="K105" s="10"/>
      <c r="L105" s="12"/>
    </row>
    <row r="106" spans="1:15" s="1" customFormat="1" ht="84.95" customHeight="1" x14ac:dyDescent="0.15">
      <c r="A106" s="12">
        <v>100</v>
      </c>
      <c r="B106" s="64"/>
      <c r="C106" s="18" t="s">
        <v>140</v>
      </c>
      <c r="D106" s="13" t="s">
        <v>20</v>
      </c>
      <c r="E106" s="17" t="s">
        <v>144</v>
      </c>
      <c r="F106" s="10" t="s">
        <v>15</v>
      </c>
      <c r="G106" s="10">
        <v>120</v>
      </c>
      <c r="H106" s="10">
        <v>500</v>
      </c>
      <c r="I106" s="10">
        <f t="shared" si="8"/>
        <v>60000</v>
      </c>
      <c r="J106" s="12" t="s">
        <v>145</v>
      </c>
      <c r="K106" s="36"/>
      <c r="L106" s="12"/>
    </row>
    <row r="107" spans="1:15" s="1" customFormat="1" ht="84.95" customHeight="1" x14ac:dyDescent="0.15">
      <c r="A107" s="12">
        <v>101</v>
      </c>
      <c r="B107" s="61" t="s">
        <v>146</v>
      </c>
      <c r="C107" s="18" t="s">
        <v>97</v>
      </c>
      <c r="D107" s="13" t="s">
        <v>147</v>
      </c>
      <c r="E107" s="17" t="s">
        <v>99</v>
      </c>
      <c r="F107" s="10" t="s">
        <v>132</v>
      </c>
      <c r="G107" s="10">
        <v>2</v>
      </c>
      <c r="H107" s="10">
        <v>1500</v>
      </c>
      <c r="I107" s="10">
        <f t="shared" si="8"/>
        <v>3000</v>
      </c>
      <c r="J107" s="10"/>
      <c r="K107" s="36"/>
      <c r="L107" s="12"/>
    </row>
    <row r="108" spans="1:15" s="1" customFormat="1" ht="84.95" customHeight="1" x14ac:dyDescent="0.15">
      <c r="A108" s="12">
        <v>102</v>
      </c>
      <c r="B108" s="64"/>
      <c r="C108" s="10" t="s">
        <v>65</v>
      </c>
      <c r="D108" s="5" t="s">
        <v>133</v>
      </c>
      <c r="E108" s="33" t="s">
        <v>148</v>
      </c>
      <c r="F108" s="10" t="s">
        <v>15</v>
      </c>
      <c r="G108" s="10">
        <v>2</v>
      </c>
      <c r="H108" s="10">
        <v>580</v>
      </c>
      <c r="I108" s="10">
        <f t="shared" si="8"/>
        <v>1160</v>
      </c>
      <c r="J108" s="10"/>
      <c r="K108" s="10"/>
      <c r="L108" s="12"/>
    </row>
    <row r="109" spans="1:15" s="1" customFormat="1" ht="81.95" customHeight="1" x14ac:dyDescent="0.15">
      <c r="A109" s="12">
        <v>103</v>
      </c>
      <c r="B109" s="61" t="s">
        <v>149</v>
      </c>
      <c r="C109" s="8" t="s">
        <v>137</v>
      </c>
      <c r="D109" s="13" t="s">
        <v>138</v>
      </c>
      <c r="E109" s="41" t="s">
        <v>139</v>
      </c>
      <c r="F109" s="10" t="s">
        <v>15</v>
      </c>
      <c r="G109" s="10">
        <v>3</v>
      </c>
      <c r="H109" s="10">
        <v>1360</v>
      </c>
      <c r="I109" s="10">
        <f t="shared" ref="I109:I112" si="9">H109*G109</f>
        <v>4080</v>
      </c>
      <c r="J109" s="10"/>
      <c r="K109" s="10"/>
      <c r="L109" s="12"/>
      <c r="O109" s="42"/>
    </row>
    <row r="110" spans="1:15" s="1" customFormat="1" ht="81.95" customHeight="1" x14ac:dyDescent="0.15">
      <c r="A110" s="12">
        <v>104</v>
      </c>
      <c r="B110" s="63"/>
      <c r="C110" s="8" t="s">
        <v>150</v>
      </c>
      <c r="D110" s="13" t="s">
        <v>20</v>
      </c>
      <c r="E110" s="17" t="s">
        <v>141</v>
      </c>
      <c r="F110" s="10" t="s">
        <v>15</v>
      </c>
      <c r="G110" s="10">
        <v>6</v>
      </c>
      <c r="H110" s="10">
        <v>580</v>
      </c>
      <c r="I110" s="10">
        <f t="shared" si="9"/>
        <v>3480</v>
      </c>
      <c r="J110" s="10"/>
      <c r="K110" s="36"/>
      <c r="L110" s="12"/>
      <c r="O110" s="42"/>
    </row>
    <row r="111" spans="1:15" s="1" customFormat="1" ht="81.95" customHeight="1" x14ac:dyDescent="0.15">
      <c r="A111" s="12">
        <v>105</v>
      </c>
      <c r="B111" s="63"/>
      <c r="C111" s="8" t="s">
        <v>142</v>
      </c>
      <c r="D111" s="13" t="s">
        <v>138</v>
      </c>
      <c r="E111" s="17" t="s">
        <v>99</v>
      </c>
      <c r="F111" s="10" t="s">
        <v>15</v>
      </c>
      <c r="G111" s="10">
        <v>25</v>
      </c>
      <c r="H111" s="10">
        <v>1000</v>
      </c>
      <c r="I111" s="10">
        <f t="shared" si="9"/>
        <v>25000</v>
      </c>
      <c r="J111" s="10"/>
      <c r="K111" s="10"/>
      <c r="L111" s="12"/>
      <c r="O111" s="42"/>
    </row>
    <row r="112" spans="1:15" s="1" customFormat="1" ht="81.95" customHeight="1" x14ac:dyDescent="0.15">
      <c r="A112" s="12">
        <v>106</v>
      </c>
      <c r="B112" s="64"/>
      <c r="C112" s="8" t="s">
        <v>140</v>
      </c>
      <c r="D112" s="13" t="s">
        <v>151</v>
      </c>
      <c r="E112" s="17" t="s">
        <v>141</v>
      </c>
      <c r="F112" s="10" t="s">
        <v>15</v>
      </c>
      <c r="G112" s="10">
        <v>50</v>
      </c>
      <c r="H112" s="10">
        <v>500</v>
      </c>
      <c r="I112" s="10">
        <f t="shared" si="9"/>
        <v>25000</v>
      </c>
      <c r="J112" s="10"/>
      <c r="K112" s="36"/>
      <c r="L112" s="12"/>
      <c r="O112" s="42"/>
    </row>
    <row r="113" spans="1:12" s="2" customFormat="1" ht="27" customHeight="1" x14ac:dyDescent="0.15">
      <c r="A113" s="67" t="s">
        <v>152</v>
      </c>
      <c r="B113" s="67"/>
      <c r="C113" s="68"/>
      <c r="D113" s="69" t="s">
        <v>153</v>
      </c>
      <c r="E113" s="70"/>
      <c r="F113" s="76" t="s">
        <v>154</v>
      </c>
      <c r="G113" s="76"/>
      <c r="H113" s="76"/>
      <c r="I113" s="72">
        <f>SUM(I3:I112)</f>
        <v>706600</v>
      </c>
      <c r="J113" s="72"/>
      <c r="K113" s="72"/>
      <c r="L113" s="21"/>
    </row>
    <row r="114" spans="1:12" s="3" customFormat="1" ht="27" customHeight="1" x14ac:dyDescent="0.15">
      <c r="A114" s="67"/>
      <c r="B114" s="67"/>
      <c r="C114" s="68"/>
      <c r="D114" s="69"/>
      <c r="E114" s="70"/>
      <c r="F114" s="71"/>
      <c r="G114" s="71"/>
      <c r="H114" s="71"/>
      <c r="I114" s="72"/>
      <c r="J114" s="72"/>
      <c r="K114" s="72"/>
    </row>
    <row r="115" spans="1:12" s="3" customFormat="1" ht="27" customHeight="1" x14ac:dyDescent="0.15">
      <c r="A115" s="67"/>
      <c r="B115" s="67"/>
      <c r="C115" s="68"/>
      <c r="D115" s="69"/>
      <c r="E115" s="70"/>
      <c r="F115" s="71"/>
      <c r="G115" s="71"/>
      <c r="H115" s="71"/>
      <c r="I115" s="72"/>
      <c r="J115" s="72"/>
      <c r="K115" s="72"/>
      <c r="L115" s="22"/>
    </row>
  </sheetData>
  <sheetProtection formatCells="0" insertHyperlinks="0" autoFilter="0"/>
  <mergeCells count="41">
    <mergeCell ref="B1:C1"/>
    <mergeCell ref="A2:K2"/>
    <mergeCell ref="A35:K35"/>
    <mergeCell ref="A62:K62"/>
    <mergeCell ref="A90:K90"/>
    <mergeCell ref="B3:B8"/>
    <mergeCell ref="B10:B11"/>
    <mergeCell ref="B13:B14"/>
    <mergeCell ref="B18:B24"/>
    <mergeCell ref="B25:B27"/>
    <mergeCell ref="B29:B32"/>
    <mergeCell ref="B38:B40"/>
    <mergeCell ref="B41:B44"/>
    <mergeCell ref="B45:B47"/>
    <mergeCell ref="B48:B53"/>
    <mergeCell ref="B55:B59"/>
    <mergeCell ref="A113:C113"/>
    <mergeCell ref="D113:E113"/>
    <mergeCell ref="F113:H113"/>
    <mergeCell ref="I113:K113"/>
    <mergeCell ref="B107:B108"/>
    <mergeCell ref="B109:B112"/>
    <mergeCell ref="A114:C114"/>
    <mergeCell ref="D114:E114"/>
    <mergeCell ref="F114:H114"/>
    <mergeCell ref="I114:K114"/>
    <mergeCell ref="A115:C115"/>
    <mergeCell ref="D115:E115"/>
    <mergeCell ref="F115:H115"/>
    <mergeCell ref="I115:K115"/>
    <mergeCell ref="B60:B61"/>
    <mergeCell ref="B63:B64"/>
    <mergeCell ref="B66:B69"/>
    <mergeCell ref="B70:B76"/>
    <mergeCell ref="B78:B80"/>
    <mergeCell ref="B82:B86"/>
    <mergeCell ref="B87:B89"/>
    <mergeCell ref="B91:B98"/>
    <mergeCell ref="B99:B101"/>
    <mergeCell ref="B103:B106"/>
    <mergeCell ref="A102:K102"/>
  </mergeCells>
  <phoneticPr fontId="19" type="noConversion"/>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5"/>
  <sheetViews>
    <sheetView zoomScale="90" zoomScaleNormal="90" workbookViewId="0">
      <selection activeCell="B1" sqref="B1:C1"/>
    </sheetView>
  </sheetViews>
  <sheetFormatPr defaultColWidth="9" defaultRowHeight="13.5" x14ac:dyDescent="0.15"/>
  <cols>
    <col min="1" max="1" width="6.25" customWidth="1"/>
    <col min="2" max="2" width="9.375" customWidth="1"/>
    <col min="3" max="3" width="11.875" customWidth="1"/>
    <col min="4" max="4" width="16" customWidth="1"/>
    <col min="5" max="5" width="22.375" customWidth="1"/>
    <col min="6" max="6" width="9" customWidth="1"/>
    <col min="7" max="7" width="5.25" customWidth="1"/>
    <col min="8" max="8" width="9.125" customWidth="1"/>
    <col min="9" max="9" width="12.875" customWidth="1"/>
    <col min="10" max="10" width="12.75" customWidth="1"/>
    <col min="11" max="11" width="17.75" customWidth="1"/>
    <col min="12" max="12" width="9.125" customWidth="1"/>
  </cols>
  <sheetData>
    <row r="1" spans="1:13" ht="30" customHeight="1" x14ac:dyDescent="0.15">
      <c r="A1" s="5" t="s">
        <v>0</v>
      </c>
      <c r="B1" s="66" t="s">
        <v>1</v>
      </c>
      <c r="C1" s="80"/>
      <c r="D1" s="5" t="s">
        <v>2</v>
      </c>
      <c r="E1" s="5" t="s">
        <v>3</v>
      </c>
      <c r="F1" s="5" t="s">
        <v>4</v>
      </c>
      <c r="G1" s="5" t="s">
        <v>5</v>
      </c>
      <c r="H1" s="7" t="s">
        <v>6</v>
      </c>
      <c r="I1" s="7" t="s">
        <v>7</v>
      </c>
      <c r="J1" s="7" t="s">
        <v>8</v>
      </c>
      <c r="K1" s="5" t="s">
        <v>304</v>
      </c>
      <c r="L1" s="26" t="s">
        <v>9</v>
      </c>
    </row>
    <row r="2" spans="1:13" ht="87.95" customHeight="1" x14ac:dyDescent="0.15">
      <c r="A2" s="23">
        <v>1</v>
      </c>
      <c r="B2" s="24" t="s">
        <v>146</v>
      </c>
      <c r="C2" s="24" t="s">
        <v>19</v>
      </c>
      <c r="D2" s="24" t="s">
        <v>20</v>
      </c>
      <c r="E2" s="11" t="s">
        <v>155</v>
      </c>
      <c r="F2" s="24" t="s">
        <v>15</v>
      </c>
      <c r="G2" s="24">
        <v>4</v>
      </c>
      <c r="H2" s="24">
        <v>350</v>
      </c>
      <c r="I2" s="10">
        <f t="shared" ref="I2:I62" si="0">G2*H2</f>
        <v>1400</v>
      </c>
      <c r="J2" s="24"/>
      <c r="K2" s="24"/>
      <c r="L2" s="10"/>
    </row>
    <row r="3" spans="1:13" ht="102" customHeight="1" x14ac:dyDescent="0.15">
      <c r="A3" s="23">
        <v>2</v>
      </c>
      <c r="B3" s="81" t="s">
        <v>156</v>
      </c>
      <c r="C3" s="24" t="s">
        <v>49</v>
      </c>
      <c r="D3" s="24" t="s">
        <v>50</v>
      </c>
      <c r="E3" s="11" t="s">
        <v>157</v>
      </c>
      <c r="F3" s="24" t="s">
        <v>15</v>
      </c>
      <c r="G3" s="24">
        <v>5</v>
      </c>
      <c r="H3" s="24">
        <v>1500</v>
      </c>
      <c r="I3" s="10">
        <f t="shared" si="0"/>
        <v>7500</v>
      </c>
      <c r="J3" s="24"/>
      <c r="K3" s="24"/>
      <c r="L3" s="10"/>
    </row>
    <row r="4" spans="1:13" ht="80.099999999999994" customHeight="1" x14ac:dyDescent="0.15">
      <c r="A4" s="23">
        <v>3</v>
      </c>
      <c r="B4" s="62"/>
      <c r="C4" s="24" t="s">
        <v>19</v>
      </c>
      <c r="D4" s="24" t="s">
        <v>20</v>
      </c>
      <c r="E4" s="11" t="s">
        <v>155</v>
      </c>
      <c r="F4" s="24" t="s">
        <v>15</v>
      </c>
      <c r="G4" s="24">
        <v>8</v>
      </c>
      <c r="H4" s="24">
        <v>350</v>
      </c>
      <c r="I4" s="10">
        <f t="shared" si="0"/>
        <v>2800</v>
      </c>
      <c r="J4" s="24"/>
      <c r="K4" s="24"/>
      <c r="L4" s="10"/>
    </row>
    <row r="5" spans="1:13" ht="84" customHeight="1" x14ac:dyDescent="0.15">
      <c r="A5" s="23">
        <v>4</v>
      </c>
      <c r="B5" s="79"/>
      <c r="C5" s="24" t="s">
        <v>52</v>
      </c>
      <c r="D5" s="24" t="s">
        <v>53</v>
      </c>
      <c r="E5" s="11" t="s">
        <v>54</v>
      </c>
      <c r="F5" s="24" t="s">
        <v>15</v>
      </c>
      <c r="G5" s="24">
        <v>8</v>
      </c>
      <c r="H5" s="24">
        <v>80</v>
      </c>
      <c r="I5" s="10">
        <f t="shared" si="0"/>
        <v>640</v>
      </c>
      <c r="J5" s="24"/>
      <c r="K5" s="24"/>
      <c r="L5" s="10"/>
    </row>
    <row r="6" spans="1:13" ht="84" customHeight="1" x14ac:dyDescent="0.15">
      <c r="A6" s="23">
        <v>5</v>
      </c>
      <c r="B6" s="62" t="s">
        <v>158</v>
      </c>
      <c r="C6" s="24" t="s">
        <v>57</v>
      </c>
      <c r="D6" s="24" t="s">
        <v>58</v>
      </c>
      <c r="E6" s="11" t="s">
        <v>59</v>
      </c>
      <c r="F6" s="24" t="s">
        <v>15</v>
      </c>
      <c r="G6" s="24">
        <v>8</v>
      </c>
      <c r="H6" s="24">
        <v>1500</v>
      </c>
      <c r="I6" s="10">
        <f t="shared" si="0"/>
        <v>12000</v>
      </c>
      <c r="J6" s="24"/>
      <c r="K6" s="24"/>
      <c r="L6" s="10"/>
    </row>
    <row r="7" spans="1:13" ht="84" customHeight="1" x14ac:dyDescent="0.15">
      <c r="A7" s="23">
        <v>6</v>
      </c>
      <c r="B7" s="79"/>
      <c r="C7" s="24" t="s">
        <v>57</v>
      </c>
      <c r="D7" s="24" t="s">
        <v>58</v>
      </c>
      <c r="E7" s="11" t="s">
        <v>59</v>
      </c>
      <c r="F7" s="24" t="s">
        <v>15</v>
      </c>
      <c r="G7" s="24">
        <v>4</v>
      </c>
      <c r="H7" s="24">
        <v>1500</v>
      </c>
      <c r="I7" s="10">
        <f t="shared" si="0"/>
        <v>6000</v>
      </c>
      <c r="J7" s="24"/>
      <c r="K7" s="24"/>
      <c r="L7" s="10"/>
    </row>
    <row r="8" spans="1:13" ht="84" customHeight="1" x14ac:dyDescent="0.15">
      <c r="A8" s="23">
        <v>7</v>
      </c>
      <c r="B8" s="25" t="s">
        <v>159</v>
      </c>
      <c r="C8" s="24" t="s">
        <v>37</v>
      </c>
      <c r="D8" s="24" t="s">
        <v>20</v>
      </c>
      <c r="E8" s="11" t="s">
        <v>38</v>
      </c>
      <c r="F8" s="24" t="s">
        <v>26</v>
      </c>
      <c r="G8" s="24">
        <v>1</v>
      </c>
      <c r="H8" s="24">
        <v>4400</v>
      </c>
      <c r="I8" s="10">
        <f t="shared" si="0"/>
        <v>4400</v>
      </c>
      <c r="J8" s="10" t="s">
        <v>160</v>
      </c>
      <c r="K8" s="24"/>
      <c r="L8" s="10"/>
      <c r="M8" s="16"/>
    </row>
    <row r="9" spans="1:13" ht="84" customHeight="1" x14ac:dyDescent="0.15">
      <c r="A9" s="23">
        <v>8</v>
      </c>
      <c r="B9" s="25" t="s">
        <v>61</v>
      </c>
      <c r="C9" s="24" t="s">
        <v>62</v>
      </c>
      <c r="D9" s="24" t="s">
        <v>161</v>
      </c>
      <c r="E9" s="11" t="s">
        <v>162</v>
      </c>
      <c r="F9" s="24" t="s">
        <v>15</v>
      </c>
      <c r="G9" s="24">
        <v>6</v>
      </c>
      <c r="H9" s="24">
        <v>900</v>
      </c>
      <c r="I9" s="10">
        <f t="shared" si="0"/>
        <v>5400</v>
      </c>
      <c r="J9" s="10"/>
      <c r="K9" s="24"/>
      <c r="L9" s="10"/>
    </row>
    <row r="10" spans="1:13" ht="84" customHeight="1" x14ac:dyDescent="0.15">
      <c r="A10" s="23">
        <v>9</v>
      </c>
      <c r="B10" s="25"/>
      <c r="C10" s="24" t="s">
        <v>163</v>
      </c>
      <c r="D10" s="24" t="s">
        <v>164</v>
      </c>
      <c r="E10" s="11" t="s">
        <v>54</v>
      </c>
      <c r="F10" s="24" t="s">
        <v>15</v>
      </c>
      <c r="G10" s="24">
        <v>1</v>
      </c>
      <c r="H10" s="24">
        <v>80</v>
      </c>
      <c r="I10" s="10">
        <f t="shared" si="0"/>
        <v>80</v>
      </c>
      <c r="J10" s="10"/>
      <c r="K10" s="24"/>
      <c r="L10" s="10"/>
    </row>
    <row r="11" spans="1:13" ht="84" customHeight="1" x14ac:dyDescent="0.15">
      <c r="A11" s="23">
        <v>10</v>
      </c>
      <c r="B11" s="62" t="s">
        <v>165</v>
      </c>
      <c r="C11" s="24" t="s">
        <v>27</v>
      </c>
      <c r="D11" s="24" t="s">
        <v>166</v>
      </c>
      <c r="E11" s="11" t="s">
        <v>167</v>
      </c>
      <c r="F11" s="24" t="s">
        <v>15</v>
      </c>
      <c r="G11" s="24">
        <v>1</v>
      </c>
      <c r="H11" s="24">
        <v>1100</v>
      </c>
      <c r="I11" s="10">
        <f t="shared" si="0"/>
        <v>1100</v>
      </c>
      <c r="J11" s="10"/>
      <c r="K11" s="24"/>
      <c r="L11" s="10"/>
    </row>
    <row r="12" spans="1:13" ht="84" customHeight="1" x14ac:dyDescent="0.15">
      <c r="A12" s="23">
        <v>11</v>
      </c>
      <c r="B12" s="79"/>
      <c r="C12" s="24" t="s">
        <v>97</v>
      </c>
      <c r="D12" s="24" t="s">
        <v>147</v>
      </c>
      <c r="E12" s="11" t="s">
        <v>168</v>
      </c>
      <c r="F12" s="24" t="s">
        <v>15</v>
      </c>
      <c r="G12" s="24">
        <v>1</v>
      </c>
      <c r="H12" s="24">
        <v>1200</v>
      </c>
      <c r="I12" s="10">
        <f t="shared" si="0"/>
        <v>1200</v>
      </c>
      <c r="J12" s="10"/>
      <c r="K12" s="24"/>
      <c r="L12" s="10"/>
    </row>
    <row r="13" spans="1:13" ht="84" customHeight="1" x14ac:dyDescent="0.15">
      <c r="A13" s="23">
        <v>12</v>
      </c>
      <c r="B13" s="62" t="s">
        <v>169</v>
      </c>
      <c r="C13" s="24" t="s">
        <v>97</v>
      </c>
      <c r="D13" s="24" t="s">
        <v>147</v>
      </c>
      <c r="E13" s="11" t="s">
        <v>168</v>
      </c>
      <c r="F13" s="24" t="s">
        <v>15</v>
      </c>
      <c r="G13" s="24">
        <v>2</v>
      </c>
      <c r="H13" s="24">
        <v>1200</v>
      </c>
      <c r="I13" s="10">
        <f t="shared" si="0"/>
        <v>2400</v>
      </c>
      <c r="J13" s="10"/>
      <c r="K13" s="24"/>
      <c r="L13" s="10"/>
    </row>
    <row r="14" spans="1:13" ht="84" customHeight="1" x14ac:dyDescent="0.15">
      <c r="A14" s="23">
        <v>13</v>
      </c>
      <c r="B14" s="79"/>
      <c r="C14" s="24" t="s">
        <v>170</v>
      </c>
      <c r="D14" s="24" t="s">
        <v>171</v>
      </c>
      <c r="E14" s="11" t="s">
        <v>172</v>
      </c>
      <c r="F14" s="24" t="s">
        <v>26</v>
      </c>
      <c r="G14" s="10">
        <v>16</v>
      </c>
      <c r="H14" s="24">
        <v>1000</v>
      </c>
      <c r="I14" s="10">
        <f t="shared" si="0"/>
        <v>16000</v>
      </c>
      <c r="J14" s="10"/>
      <c r="K14" s="24"/>
      <c r="L14" s="10"/>
    </row>
    <row r="15" spans="1:13" ht="84" customHeight="1" x14ac:dyDescent="0.15">
      <c r="A15" s="23">
        <v>14</v>
      </c>
      <c r="B15" s="25" t="s">
        <v>173</v>
      </c>
      <c r="C15" s="24" t="s">
        <v>174</v>
      </c>
      <c r="D15" s="24" t="s">
        <v>20</v>
      </c>
      <c r="E15" s="11" t="s">
        <v>38</v>
      </c>
      <c r="F15" s="24" t="s">
        <v>15</v>
      </c>
      <c r="G15" s="24">
        <v>4</v>
      </c>
      <c r="H15" s="24">
        <v>2100</v>
      </c>
      <c r="I15" s="10">
        <f t="shared" si="0"/>
        <v>8400</v>
      </c>
      <c r="J15" s="10" t="s">
        <v>160</v>
      </c>
      <c r="K15" s="24"/>
      <c r="L15" s="10"/>
      <c r="M15" s="16"/>
    </row>
    <row r="16" spans="1:13" ht="84" customHeight="1" x14ac:dyDescent="0.15">
      <c r="A16" s="23">
        <v>15</v>
      </c>
      <c r="B16" s="25"/>
      <c r="C16" s="24" t="s">
        <v>175</v>
      </c>
      <c r="D16" s="24" t="s">
        <v>20</v>
      </c>
      <c r="E16" s="11" t="s">
        <v>176</v>
      </c>
      <c r="F16" s="24" t="s">
        <v>15</v>
      </c>
      <c r="G16" s="24">
        <v>4</v>
      </c>
      <c r="H16" s="24">
        <v>700</v>
      </c>
      <c r="I16" s="10">
        <f t="shared" si="0"/>
        <v>2800</v>
      </c>
      <c r="J16" s="10"/>
      <c r="K16" s="24"/>
      <c r="L16" s="10"/>
    </row>
    <row r="17" spans="1:36" ht="84" customHeight="1" x14ac:dyDescent="0.15">
      <c r="A17" s="23">
        <v>16</v>
      </c>
      <c r="B17" s="25" t="s">
        <v>177</v>
      </c>
      <c r="C17" s="24" t="s">
        <v>178</v>
      </c>
      <c r="D17" s="24" t="s">
        <v>76</v>
      </c>
      <c r="E17" s="11" t="s">
        <v>179</v>
      </c>
      <c r="F17" s="24" t="s">
        <v>15</v>
      </c>
      <c r="G17" s="24">
        <v>10</v>
      </c>
      <c r="H17" s="24">
        <v>1000</v>
      </c>
      <c r="I17" s="10">
        <f t="shared" si="0"/>
        <v>10000</v>
      </c>
      <c r="J17" s="10"/>
      <c r="K17" s="24"/>
      <c r="L17" s="10"/>
    </row>
    <row r="18" spans="1:36" ht="84" customHeight="1" x14ac:dyDescent="0.15">
      <c r="A18" s="23">
        <v>17</v>
      </c>
      <c r="B18" s="62" t="s">
        <v>180</v>
      </c>
      <c r="C18" s="24" t="s">
        <v>137</v>
      </c>
      <c r="D18" s="24" t="s">
        <v>181</v>
      </c>
      <c r="E18" s="11" t="s">
        <v>139</v>
      </c>
      <c r="F18" s="24" t="s">
        <v>15</v>
      </c>
      <c r="G18" s="24">
        <v>2</v>
      </c>
      <c r="H18" s="24">
        <v>1920</v>
      </c>
      <c r="I18" s="10">
        <f t="shared" si="0"/>
        <v>3840</v>
      </c>
      <c r="J18" s="10"/>
      <c r="K18" s="24"/>
      <c r="L18" s="10"/>
    </row>
    <row r="19" spans="1:36" ht="84" customHeight="1" x14ac:dyDescent="0.15">
      <c r="A19" s="23">
        <v>18</v>
      </c>
      <c r="B19" s="62"/>
      <c r="C19" s="24" t="s">
        <v>150</v>
      </c>
      <c r="D19" s="24" t="s">
        <v>182</v>
      </c>
      <c r="E19" s="11" t="s">
        <v>141</v>
      </c>
      <c r="F19" s="24" t="s">
        <v>15</v>
      </c>
      <c r="G19" s="24">
        <v>4</v>
      </c>
      <c r="H19" s="24">
        <v>736</v>
      </c>
      <c r="I19" s="10">
        <f t="shared" si="0"/>
        <v>2944</v>
      </c>
      <c r="J19" s="10"/>
      <c r="K19" s="24"/>
      <c r="L19" s="10"/>
    </row>
    <row r="20" spans="1:36" ht="84" customHeight="1" x14ac:dyDescent="0.15">
      <c r="A20" s="23">
        <v>19</v>
      </c>
      <c r="B20" s="62"/>
      <c r="C20" s="24" t="s">
        <v>142</v>
      </c>
      <c r="D20" s="24" t="s">
        <v>183</v>
      </c>
      <c r="E20" s="11" t="s">
        <v>143</v>
      </c>
      <c r="F20" s="24" t="s">
        <v>15</v>
      </c>
      <c r="G20" s="24">
        <v>4</v>
      </c>
      <c r="H20" s="24">
        <v>896</v>
      </c>
      <c r="I20" s="10">
        <f t="shared" si="0"/>
        <v>3584</v>
      </c>
      <c r="J20" s="10"/>
      <c r="K20" s="24"/>
      <c r="L20" s="10"/>
      <c r="AJ20" t="s">
        <v>142</v>
      </c>
    </row>
    <row r="21" spans="1:36" ht="84" customHeight="1" x14ac:dyDescent="0.15">
      <c r="A21" s="23">
        <v>20</v>
      </c>
      <c r="B21" s="79"/>
      <c r="C21" s="24" t="s">
        <v>184</v>
      </c>
      <c r="D21" s="24" t="s">
        <v>185</v>
      </c>
      <c r="E21" s="11" t="s">
        <v>186</v>
      </c>
      <c r="F21" s="24" t="s">
        <v>15</v>
      </c>
      <c r="G21" s="24">
        <v>33</v>
      </c>
      <c r="H21" s="24">
        <v>800</v>
      </c>
      <c r="I21" s="10">
        <f t="shared" si="0"/>
        <v>26400</v>
      </c>
      <c r="J21" s="10"/>
      <c r="K21" s="24"/>
      <c r="L21" s="10"/>
    </row>
    <row r="22" spans="1:36" ht="84" customHeight="1" x14ac:dyDescent="0.15">
      <c r="A22" s="23">
        <v>21</v>
      </c>
      <c r="B22" s="62" t="s">
        <v>187</v>
      </c>
      <c r="C22" s="24" t="s">
        <v>49</v>
      </c>
      <c r="D22" s="24" t="s">
        <v>50</v>
      </c>
      <c r="E22" s="11" t="s">
        <v>157</v>
      </c>
      <c r="F22" s="24" t="s">
        <v>15</v>
      </c>
      <c r="G22" s="24">
        <v>4</v>
      </c>
      <c r="H22" s="24">
        <v>1500</v>
      </c>
      <c r="I22" s="10">
        <f t="shared" si="0"/>
        <v>6000</v>
      </c>
      <c r="J22" s="10"/>
      <c r="K22" s="24"/>
      <c r="L22" s="10"/>
    </row>
    <row r="23" spans="1:36" ht="84" customHeight="1" x14ac:dyDescent="0.15">
      <c r="A23" s="23">
        <v>22</v>
      </c>
      <c r="B23" s="62"/>
      <c r="C23" s="24" t="s">
        <v>52</v>
      </c>
      <c r="D23" s="24" t="s">
        <v>20</v>
      </c>
      <c r="E23" s="11" t="s">
        <v>54</v>
      </c>
      <c r="F23" s="24" t="s">
        <v>15</v>
      </c>
      <c r="G23" s="24">
        <v>4</v>
      </c>
      <c r="H23" s="24">
        <v>80</v>
      </c>
      <c r="I23" s="10">
        <f t="shared" si="0"/>
        <v>320</v>
      </c>
      <c r="J23" s="10"/>
      <c r="K23" s="24"/>
      <c r="L23" s="10"/>
    </row>
    <row r="24" spans="1:36" ht="84" customHeight="1" x14ac:dyDescent="0.15">
      <c r="A24" s="23">
        <v>23</v>
      </c>
      <c r="B24" s="79"/>
      <c r="C24" s="24" t="s">
        <v>27</v>
      </c>
      <c r="D24" s="24" t="s">
        <v>70</v>
      </c>
      <c r="E24" s="11" t="s">
        <v>167</v>
      </c>
      <c r="F24" s="24" t="s">
        <v>15</v>
      </c>
      <c r="G24" s="24">
        <v>6</v>
      </c>
      <c r="H24" s="24">
        <v>900</v>
      </c>
      <c r="I24" s="10">
        <f t="shared" si="0"/>
        <v>5400</v>
      </c>
      <c r="J24" s="10"/>
      <c r="K24" s="24"/>
      <c r="L24" s="10"/>
    </row>
    <row r="25" spans="1:36" ht="84" customHeight="1" x14ac:dyDescent="0.15">
      <c r="A25" s="23">
        <v>24</v>
      </c>
      <c r="B25" s="62" t="s">
        <v>188</v>
      </c>
      <c r="C25" s="24" t="s">
        <v>49</v>
      </c>
      <c r="D25" s="24" t="s">
        <v>50</v>
      </c>
      <c r="E25" s="11" t="s">
        <v>157</v>
      </c>
      <c r="F25" s="24" t="s">
        <v>15</v>
      </c>
      <c r="G25" s="24">
        <v>2</v>
      </c>
      <c r="H25" s="24">
        <v>1500</v>
      </c>
      <c r="I25" s="10">
        <f t="shared" si="0"/>
        <v>3000</v>
      </c>
      <c r="J25" s="10"/>
      <c r="K25" s="24"/>
      <c r="L25" s="10"/>
    </row>
    <row r="26" spans="1:36" ht="84" customHeight="1" x14ac:dyDescent="0.15">
      <c r="A26" s="23">
        <v>25</v>
      </c>
      <c r="B26" s="62"/>
      <c r="C26" s="24" t="s">
        <v>19</v>
      </c>
      <c r="D26" s="24" t="s">
        <v>20</v>
      </c>
      <c r="E26" s="11" t="s">
        <v>155</v>
      </c>
      <c r="F26" s="24" t="s">
        <v>15</v>
      </c>
      <c r="G26" s="24">
        <v>2</v>
      </c>
      <c r="H26" s="24">
        <v>350</v>
      </c>
      <c r="I26" s="10">
        <f t="shared" si="0"/>
        <v>700</v>
      </c>
      <c r="J26" s="10"/>
      <c r="K26" s="24"/>
      <c r="L26" s="10"/>
      <c r="AJ26" t="s">
        <v>189</v>
      </c>
    </row>
    <row r="27" spans="1:36" ht="84" customHeight="1" x14ac:dyDescent="0.15">
      <c r="A27" s="23">
        <v>26</v>
      </c>
      <c r="B27" s="62"/>
      <c r="C27" s="24" t="s">
        <v>52</v>
      </c>
      <c r="D27" s="24" t="s">
        <v>20</v>
      </c>
      <c r="E27" s="11" t="s">
        <v>54</v>
      </c>
      <c r="F27" s="24" t="s">
        <v>15</v>
      </c>
      <c r="G27" s="24">
        <v>2</v>
      </c>
      <c r="H27" s="24">
        <v>80</v>
      </c>
      <c r="I27" s="10">
        <f t="shared" si="0"/>
        <v>160</v>
      </c>
      <c r="J27" s="10"/>
      <c r="K27" s="24"/>
      <c r="L27" s="10"/>
    </row>
    <row r="28" spans="1:36" ht="84" customHeight="1" x14ac:dyDescent="0.15">
      <c r="A28" s="23">
        <v>27</v>
      </c>
      <c r="B28" s="62"/>
      <c r="C28" s="24" t="s">
        <v>190</v>
      </c>
      <c r="D28" s="24" t="s">
        <v>20</v>
      </c>
      <c r="E28" s="11" t="s">
        <v>191</v>
      </c>
      <c r="F28" s="24" t="s">
        <v>15</v>
      </c>
      <c r="G28" s="24">
        <v>3</v>
      </c>
      <c r="H28" s="24">
        <v>2640</v>
      </c>
      <c r="I28" s="10">
        <f t="shared" si="0"/>
        <v>7920</v>
      </c>
      <c r="J28" s="10"/>
      <c r="K28" s="24"/>
      <c r="L28" s="10"/>
    </row>
    <row r="29" spans="1:36" ht="84" customHeight="1" x14ac:dyDescent="0.15">
      <c r="A29" s="23">
        <v>28</v>
      </c>
      <c r="B29" s="62"/>
      <c r="C29" s="24" t="s">
        <v>192</v>
      </c>
      <c r="D29" s="24" t="s">
        <v>83</v>
      </c>
      <c r="E29" s="11" t="s">
        <v>84</v>
      </c>
      <c r="F29" s="24" t="s">
        <v>15</v>
      </c>
      <c r="G29" s="24">
        <v>1</v>
      </c>
      <c r="H29" s="24">
        <v>2500</v>
      </c>
      <c r="I29" s="10">
        <f t="shared" si="0"/>
        <v>2500</v>
      </c>
      <c r="J29" s="10"/>
      <c r="K29" s="24"/>
      <c r="L29" s="10"/>
    </row>
    <row r="30" spans="1:36" ht="84" customHeight="1" x14ac:dyDescent="0.15">
      <c r="A30" s="23">
        <v>29</v>
      </c>
      <c r="B30" s="79"/>
      <c r="C30" s="24" t="s">
        <v>27</v>
      </c>
      <c r="D30" s="24" t="s">
        <v>28</v>
      </c>
      <c r="E30" s="11" t="s">
        <v>167</v>
      </c>
      <c r="F30" s="24" t="s">
        <v>15</v>
      </c>
      <c r="G30" s="24">
        <v>1</v>
      </c>
      <c r="H30" s="24">
        <v>1300</v>
      </c>
      <c r="I30" s="10">
        <f t="shared" si="0"/>
        <v>1300</v>
      </c>
      <c r="J30" s="10"/>
      <c r="K30" s="24"/>
      <c r="L30" s="10"/>
    </row>
    <row r="31" spans="1:36" ht="84" customHeight="1" x14ac:dyDescent="0.15">
      <c r="A31" s="23">
        <v>30</v>
      </c>
      <c r="B31" s="62" t="s">
        <v>193</v>
      </c>
      <c r="C31" s="24" t="s">
        <v>194</v>
      </c>
      <c r="D31" s="24" t="s">
        <v>53</v>
      </c>
      <c r="E31" s="11" t="s">
        <v>54</v>
      </c>
      <c r="F31" s="24" t="s">
        <v>15</v>
      </c>
      <c r="G31" s="24">
        <v>2</v>
      </c>
      <c r="H31" s="24">
        <v>80</v>
      </c>
      <c r="I31" s="10">
        <f t="shared" si="0"/>
        <v>160</v>
      </c>
      <c r="J31" s="10"/>
      <c r="K31" s="24"/>
      <c r="L31" s="10"/>
    </row>
    <row r="32" spans="1:36" ht="84" customHeight="1" x14ac:dyDescent="0.15">
      <c r="A32" s="23">
        <v>31</v>
      </c>
      <c r="B32" s="79"/>
      <c r="C32" s="24" t="s">
        <v>97</v>
      </c>
      <c r="D32" s="24" t="s">
        <v>195</v>
      </c>
      <c r="E32" s="11" t="s">
        <v>168</v>
      </c>
      <c r="F32" s="24" t="s">
        <v>26</v>
      </c>
      <c r="G32" s="24">
        <v>1</v>
      </c>
      <c r="H32" s="24">
        <v>1200</v>
      </c>
      <c r="I32" s="10">
        <f t="shared" si="0"/>
        <v>1200</v>
      </c>
      <c r="J32" s="10"/>
      <c r="K32" s="24"/>
      <c r="L32" s="10"/>
    </row>
    <row r="33" spans="1:33" ht="84" customHeight="1" x14ac:dyDescent="0.15">
      <c r="A33" s="23">
        <v>32</v>
      </c>
      <c r="B33" s="62" t="s">
        <v>196</v>
      </c>
      <c r="C33" s="24" t="s">
        <v>97</v>
      </c>
      <c r="D33" s="24" t="s">
        <v>76</v>
      </c>
      <c r="E33" s="11" t="s">
        <v>168</v>
      </c>
      <c r="F33" s="24" t="s">
        <v>15</v>
      </c>
      <c r="G33" s="24">
        <v>5</v>
      </c>
      <c r="H33" s="24">
        <v>1040</v>
      </c>
      <c r="I33" s="10">
        <f t="shared" si="0"/>
        <v>5200</v>
      </c>
      <c r="J33" s="10"/>
      <c r="K33" s="24"/>
      <c r="L33" s="10"/>
      <c r="AG33" t="s">
        <v>197</v>
      </c>
    </row>
    <row r="34" spans="1:33" ht="84" customHeight="1" x14ac:dyDescent="0.15">
      <c r="A34" s="23">
        <v>33</v>
      </c>
      <c r="B34" s="62"/>
      <c r="C34" s="24" t="s">
        <v>57</v>
      </c>
      <c r="D34" s="24" t="s">
        <v>58</v>
      </c>
      <c r="E34" s="11" t="s">
        <v>59</v>
      </c>
      <c r="F34" s="24" t="s">
        <v>15</v>
      </c>
      <c r="G34" s="24">
        <v>2</v>
      </c>
      <c r="H34" s="24">
        <v>1500</v>
      </c>
      <c r="I34" s="10">
        <f t="shared" si="0"/>
        <v>3000</v>
      </c>
      <c r="J34" s="10"/>
      <c r="K34" s="24"/>
      <c r="L34" s="10"/>
    </row>
    <row r="35" spans="1:33" ht="84" customHeight="1" x14ac:dyDescent="0.15">
      <c r="A35" s="23">
        <v>34</v>
      </c>
      <c r="B35" s="79"/>
      <c r="C35" s="24" t="s">
        <v>27</v>
      </c>
      <c r="D35" s="24" t="s">
        <v>166</v>
      </c>
      <c r="E35" s="11" t="s">
        <v>167</v>
      </c>
      <c r="F35" s="24" t="s">
        <v>15</v>
      </c>
      <c r="G35" s="24">
        <v>3</v>
      </c>
      <c r="H35" s="24">
        <v>1100</v>
      </c>
      <c r="I35" s="10">
        <f t="shared" si="0"/>
        <v>3300</v>
      </c>
      <c r="J35" s="10"/>
      <c r="K35" s="24"/>
      <c r="L35" s="10"/>
      <c r="M35" s="16"/>
    </row>
    <row r="36" spans="1:33" ht="84" customHeight="1" x14ac:dyDescent="0.15">
      <c r="A36" s="23">
        <v>35</v>
      </c>
      <c r="B36" s="62" t="s">
        <v>146</v>
      </c>
      <c r="C36" s="24" t="s">
        <v>97</v>
      </c>
      <c r="D36" s="24" t="s">
        <v>147</v>
      </c>
      <c r="E36" s="11" t="s">
        <v>168</v>
      </c>
      <c r="F36" s="24" t="s">
        <v>15</v>
      </c>
      <c r="G36" s="24">
        <v>1</v>
      </c>
      <c r="H36" s="24">
        <v>1200</v>
      </c>
      <c r="I36" s="10">
        <f t="shared" si="0"/>
        <v>1200</v>
      </c>
      <c r="J36" s="10"/>
      <c r="K36" s="24"/>
      <c r="L36" s="10"/>
    </row>
    <row r="37" spans="1:33" ht="84" customHeight="1" x14ac:dyDescent="0.15">
      <c r="A37" s="23">
        <v>36</v>
      </c>
      <c r="B37" s="62"/>
      <c r="C37" s="24" t="s">
        <v>65</v>
      </c>
      <c r="D37" s="24" t="s">
        <v>20</v>
      </c>
      <c r="E37" s="11" t="s">
        <v>155</v>
      </c>
      <c r="F37" s="24" t="s">
        <v>15</v>
      </c>
      <c r="G37" s="24">
        <v>1</v>
      </c>
      <c r="H37" s="24">
        <v>350</v>
      </c>
      <c r="I37" s="10">
        <f t="shared" si="0"/>
        <v>350</v>
      </c>
      <c r="J37" s="10"/>
      <c r="K37" s="24"/>
      <c r="L37" s="10"/>
    </row>
    <row r="38" spans="1:33" ht="84" customHeight="1" x14ac:dyDescent="0.15">
      <c r="A38" s="23">
        <v>37</v>
      </c>
      <c r="B38" s="79"/>
      <c r="C38" s="24" t="s">
        <v>122</v>
      </c>
      <c r="D38" s="24" t="s">
        <v>20</v>
      </c>
      <c r="E38" s="11" t="s">
        <v>155</v>
      </c>
      <c r="F38" s="24" t="s">
        <v>15</v>
      </c>
      <c r="G38" s="24">
        <v>2</v>
      </c>
      <c r="H38" s="24">
        <v>250</v>
      </c>
      <c r="I38" s="10">
        <f t="shared" si="0"/>
        <v>500</v>
      </c>
      <c r="J38" s="10"/>
      <c r="K38" s="24"/>
      <c r="L38" s="10"/>
    </row>
    <row r="39" spans="1:33" ht="84" customHeight="1" x14ac:dyDescent="0.15">
      <c r="A39" s="23">
        <v>38</v>
      </c>
      <c r="B39" s="62" t="s">
        <v>198</v>
      </c>
      <c r="C39" s="24" t="s">
        <v>49</v>
      </c>
      <c r="D39" s="24" t="s">
        <v>86</v>
      </c>
      <c r="E39" s="11" t="s">
        <v>87</v>
      </c>
      <c r="F39" s="24" t="s">
        <v>15</v>
      </c>
      <c r="G39" s="24">
        <v>2</v>
      </c>
      <c r="H39" s="24">
        <v>4480</v>
      </c>
      <c r="I39" s="10">
        <f t="shared" si="0"/>
        <v>8960</v>
      </c>
      <c r="J39" s="10"/>
      <c r="K39" s="24"/>
      <c r="L39" s="10"/>
    </row>
    <row r="40" spans="1:33" ht="84" customHeight="1" x14ac:dyDescent="0.15">
      <c r="A40" s="23">
        <v>39</v>
      </c>
      <c r="B40" s="62"/>
      <c r="C40" s="24" t="s">
        <v>19</v>
      </c>
      <c r="D40" s="24" t="s">
        <v>20</v>
      </c>
      <c r="E40" s="11" t="s">
        <v>199</v>
      </c>
      <c r="F40" s="24" t="s">
        <v>15</v>
      </c>
      <c r="G40" s="24">
        <v>2</v>
      </c>
      <c r="H40" s="24">
        <v>1840</v>
      </c>
      <c r="I40" s="10">
        <f t="shared" si="0"/>
        <v>3680</v>
      </c>
      <c r="J40" s="10"/>
      <c r="K40" s="24"/>
      <c r="L40" s="10"/>
    </row>
    <row r="41" spans="1:33" ht="84" customHeight="1" x14ac:dyDescent="0.15">
      <c r="A41" s="23">
        <v>40</v>
      </c>
      <c r="B41" s="62"/>
      <c r="C41" s="24" t="s">
        <v>52</v>
      </c>
      <c r="D41" s="24" t="s">
        <v>20</v>
      </c>
      <c r="E41" s="11" t="s">
        <v>199</v>
      </c>
      <c r="F41" s="24" t="s">
        <v>15</v>
      </c>
      <c r="G41" s="24">
        <v>2</v>
      </c>
      <c r="H41" s="24">
        <v>1200</v>
      </c>
      <c r="I41" s="10">
        <f t="shared" si="0"/>
        <v>2400</v>
      </c>
      <c r="J41" s="10"/>
      <c r="K41" s="24"/>
      <c r="L41" s="10"/>
      <c r="M41" s="16"/>
    </row>
    <row r="42" spans="1:33" ht="84" customHeight="1" x14ac:dyDescent="0.15">
      <c r="A42" s="23">
        <v>41</v>
      </c>
      <c r="B42" s="62"/>
      <c r="C42" s="24" t="s">
        <v>200</v>
      </c>
      <c r="D42" s="24" t="s">
        <v>201</v>
      </c>
      <c r="E42" s="11" t="s">
        <v>89</v>
      </c>
      <c r="F42" s="24" t="s">
        <v>15</v>
      </c>
      <c r="G42" s="24">
        <v>6</v>
      </c>
      <c r="H42" s="24">
        <v>2000</v>
      </c>
      <c r="I42" s="10">
        <f t="shared" si="0"/>
        <v>12000</v>
      </c>
      <c r="J42" s="10"/>
      <c r="K42" s="24"/>
      <c r="L42" s="10"/>
    </row>
    <row r="43" spans="1:33" ht="84" customHeight="1" x14ac:dyDescent="0.15">
      <c r="A43" s="23">
        <v>42</v>
      </c>
      <c r="B43" s="79"/>
      <c r="C43" s="24" t="s">
        <v>27</v>
      </c>
      <c r="D43" s="24" t="s">
        <v>28</v>
      </c>
      <c r="E43" s="11" t="s">
        <v>167</v>
      </c>
      <c r="F43" s="24" t="s">
        <v>15</v>
      </c>
      <c r="G43" s="24">
        <v>2</v>
      </c>
      <c r="H43" s="24">
        <v>1300</v>
      </c>
      <c r="I43" s="10">
        <f t="shared" si="0"/>
        <v>2600</v>
      </c>
      <c r="J43" s="10"/>
      <c r="K43" s="24"/>
      <c r="L43" s="10"/>
      <c r="M43" s="16"/>
    </row>
    <row r="44" spans="1:33" ht="84" customHeight="1" x14ac:dyDescent="0.15">
      <c r="A44" s="23">
        <v>43</v>
      </c>
      <c r="B44" s="62" t="s">
        <v>202</v>
      </c>
      <c r="C44" s="24" t="s">
        <v>97</v>
      </c>
      <c r="D44" s="24" t="s">
        <v>203</v>
      </c>
      <c r="E44" s="11" t="s">
        <v>168</v>
      </c>
      <c r="F44" s="24" t="s">
        <v>15</v>
      </c>
      <c r="G44" s="24">
        <v>1</v>
      </c>
      <c r="H44" s="24">
        <v>1760</v>
      </c>
      <c r="I44" s="10">
        <f t="shared" si="0"/>
        <v>1760</v>
      </c>
      <c r="J44" s="10"/>
      <c r="K44" s="24"/>
      <c r="L44" s="10"/>
    </row>
    <row r="45" spans="1:33" ht="84" customHeight="1" x14ac:dyDescent="0.15">
      <c r="A45" s="23">
        <v>44</v>
      </c>
      <c r="B45" s="62"/>
      <c r="C45" s="24" t="s">
        <v>19</v>
      </c>
      <c r="D45" s="24" t="s">
        <v>20</v>
      </c>
      <c r="E45" s="11" t="s">
        <v>54</v>
      </c>
      <c r="F45" s="24" t="s">
        <v>15</v>
      </c>
      <c r="G45" s="24">
        <v>4</v>
      </c>
      <c r="H45" s="24">
        <v>80</v>
      </c>
      <c r="I45" s="10">
        <f t="shared" si="0"/>
        <v>320</v>
      </c>
      <c r="J45" s="10"/>
      <c r="K45" s="24"/>
      <c r="L45" s="10"/>
    </row>
    <row r="46" spans="1:33" ht="84" customHeight="1" x14ac:dyDescent="0.15">
      <c r="A46" s="23">
        <v>45</v>
      </c>
      <c r="B46" s="79"/>
      <c r="C46" s="24" t="s">
        <v>27</v>
      </c>
      <c r="D46" s="24" t="s">
        <v>28</v>
      </c>
      <c r="E46" s="11" t="s">
        <v>167</v>
      </c>
      <c r="F46" s="24" t="s">
        <v>15</v>
      </c>
      <c r="G46" s="24">
        <v>3</v>
      </c>
      <c r="H46" s="24">
        <v>1300</v>
      </c>
      <c r="I46" s="10">
        <f t="shared" si="0"/>
        <v>3900</v>
      </c>
      <c r="J46" s="10"/>
      <c r="K46" s="24"/>
      <c r="L46" s="10"/>
      <c r="M46" s="16"/>
    </row>
    <row r="47" spans="1:33" ht="84" customHeight="1" x14ac:dyDescent="0.15">
      <c r="A47" s="23">
        <v>46</v>
      </c>
      <c r="B47" s="62" t="s">
        <v>204</v>
      </c>
      <c r="C47" s="24" t="s">
        <v>49</v>
      </c>
      <c r="D47" s="24" t="s">
        <v>86</v>
      </c>
      <c r="E47" s="11" t="s">
        <v>157</v>
      </c>
      <c r="F47" s="24" t="s">
        <v>15</v>
      </c>
      <c r="G47" s="24">
        <v>2</v>
      </c>
      <c r="H47" s="24">
        <v>1500</v>
      </c>
      <c r="I47" s="10">
        <f t="shared" si="0"/>
        <v>3000</v>
      </c>
      <c r="J47" s="10"/>
      <c r="K47" s="24"/>
      <c r="L47" s="10"/>
    </row>
    <row r="48" spans="1:33" ht="84" customHeight="1" x14ac:dyDescent="0.15">
      <c r="A48" s="23">
        <v>47</v>
      </c>
      <c r="B48" s="79"/>
      <c r="C48" s="24" t="s">
        <v>52</v>
      </c>
      <c r="D48" s="24" t="s">
        <v>20</v>
      </c>
      <c r="E48" s="11" t="s">
        <v>54</v>
      </c>
      <c r="F48" s="24" t="s">
        <v>15</v>
      </c>
      <c r="G48" s="24">
        <v>2</v>
      </c>
      <c r="H48" s="24">
        <v>80</v>
      </c>
      <c r="I48" s="10">
        <f t="shared" si="0"/>
        <v>160</v>
      </c>
      <c r="J48" s="10"/>
      <c r="K48" s="24"/>
      <c r="L48" s="10"/>
    </row>
    <row r="49" spans="1:33" ht="84" customHeight="1" x14ac:dyDescent="0.15">
      <c r="A49" s="23">
        <v>48</v>
      </c>
      <c r="B49" s="25" t="s">
        <v>30</v>
      </c>
      <c r="C49" s="24" t="s">
        <v>190</v>
      </c>
      <c r="D49" s="24" t="s">
        <v>20</v>
      </c>
      <c r="E49" s="11" t="s">
        <v>191</v>
      </c>
      <c r="F49" s="24" t="s">
        <v>15</v>
      </c>
      <c r="G49" s="24">
        <v>1</v>
      </c>
      <c r="H49" s="24">
        <v>2640</v>
      </c>
      <c r="I49" s="10">
        <f t="shared" si="0"/>
        <v>2640</v>
      </c>
      <c r="J49" s="10"/>
      <c r="K49" s="24"/>
      <c r="L49" s="10"/>
    </row>
    <row r="50" spans="1:33" ht="84" customHeight="1" x14ac:dyDescent="0.15">
      <c r="A50" s="23">
        <v>49</v>
      </c>
      <c r="B50" s="62" t="s">
        <v>205</v>
      </c>
      <c r="C50" s="24" t="s">
        <v>97</v>
      </c>
      <c r="D50" s="24" t="s">
        <v>117</v>
      </c>
      <c r="E50" s="11" t="s">
        <v>206</v>
      </c>
      <c r="F50" s="24" t="s">
        <v>15</v>
      </c>
      <c r="G50" s="24">
        <v>1</v>
      </c>
      <c r="H50" s="24">
        <v>1500</v>
      </c>
      <c r="I50" s="10">
        <f t="shared" si="0"/>
        <v>1500</v>
      </c>
      <c r="J50" s="10"/>
      <c r="K50" s="24"/>
      <c r="L50" s="10"/>
    </row>
    <row r="51" spans="1:33" ht="84" customHeight="1" x14ac:dyDescent="0.15">
      <c r="A51" s="23">
        <v>50</v>
      </c>
      <c r="B51" s="62"/>
      <c r="C51" s="24" t="s">
        <v>65</v>
      </c>
      <c r="D51" s="24" t="s">
        <v>207</v>
      </c>
      <c r="E51" s="11" t="s">
        <v>141</v>
      </c>
      <c r="F51" s="24" t="s">
        <v>15</v>
      </c>
      <c r="G51" s="24">
        <v>1</v>
      </c>
      <c r="H51" s="24">
        <v>450</v>
      </c>
      <c r="I51" s="10">
        <f t="shared" si="0"/>
        <v>450</v>
      </c>
      <c r="J51" s="10"/>
      <c r="K51" s="24"/>
      <c r="L51" s="10"/>
    </row>
    <row r="52" spans="1:33" ht="84" customHeight="1" x14ac:dyDescent="0.15">
      <c r="A52" s="23">
        <v>51</v>
      </c>
      <c r="B52" s="79"/>
      <c r="C52" s="24" t="s">
        <v>122</v>
      </c>
      <c r="D52" s="24" t="s">
        <v>151</v>
      </c>
      <c r="E52" s="11" t="s">
        <v>141</v>
      </c>
      <c r="F52" s="24" t="s">
        <v>15</v>
      </c>
      <c r="G52" s="24">
        <v>2</v>
      </c>
      <c r="H52" s="24">
        <v>250</v>
      </c>
      <c r="I52" s="10">
        <f t="shared" si="0"/>
        <v>500</v>
      </c>
      <c r="J52" s="10"/>
      <c r="K52" s="24"/>
      <c r="L52" s="10"/>
    </row>
    <row r="53" spans="1:33" ht="84" customHeight="1" x14ac:dyDescent="0.15">
      <c r="A53" s="23">
        <v>52</v>
      </c>
      <c r="B53" s="62" t="s">
        <v>208</v>
      </c>
      <c r="C53" s="24" t="s">
        <v>97</v>
      </c>
      <c r="D53" s="24" t="s">
        <v>126</v>
      </c>
      <c r="E53" s="11" t="s">
        <v>118</v>
      </c>
      <c r="F53" s="24" t="s">
        <v>15</v>
      </c>
      <c r="G53" s="10">
        <v>2</v>
      </c>
      <c r="H53" s="24">
        <v>1500</v>
      </c>
      <c r="I53" s="10">
        <f t="shared" si="0"/>
        <v>3000</v>
      </c>
      <c r="J53" s="10"/>
      <c r="K53" s="24"/>
      <c r="L53" s="10"/>
      <c r="AG53">
        <v>4</v>
      </c>
    </row>
    <row r="54" spans="1:33" ht="84" customHeight="1" x14ac:dyDescent="0.15">
      <c r="A54" s="23">
        <v>53</v>
      </c>
      <c r="B54" s="62"/>
      <c r="C54" s="24" t="s">
        <v>65</v>
      </c>
      <c r="D54" s="24" t="s">
        <v>207</v>
      </c>
      <c r="E54" s="11" t="s">
        <v>141</v>
      </c>
      <c r="F54" s="24" t="s">
        <v>15</v>
      </c>
      <c r="G54" s="10">
        <v>3</v>
      </c>
      <c r="H54" s="24">
        <v>450</v>
      </c>
      <c r="I54" s="10">
        <f t="shared" si="0"/>
        <v>1350</v>
      </c>
      <c r="J54" s="10"/>
      <c r="K54" s="24"/>
      <c r="L54" s="10"/>
      <c r="AG54">
        <v>4</v>
      </c>
    </row>
    <row r="55" spans="1:33" ht="84" customHeight="1" x14ac:dyDescent="0.15">
      <c r="A55" s="23">
        <v>54</v>
      </c>
      <c r="B55" s="79"/>
      <c r="C55" s="24" t="s">
        <v>122</v>
      </c>
      <c r="D55" s="24" t="s">
        <v>151</v>
      </c>
      <c r="E55" s="11" t="s">
        <v>141</v>
      </c>
      <c r="F55" s="24" t="s">
        <v>15</v>
      </c>
      <c r="G55" s="10">
        <v>2</v>
      </c>
      <c r="H55" s="24">
        <v>250</v>
      </c>
      <c r="I55" s="10">
        <f t="shared" si="0"/>
        <v>500</v>
      </c>
      <c r="J55" s="10"/>
      <c r="K55" s="24"/>
      <c r="L55" s="10"/>
    </row>
    <row r="56" spans="1:33" ht="84" customHeight="1" x14ac:dyDescent="0.15">
      <c r="A56" s="23">
        <v>55</v>
      </c>
      <c r="B56" s="62" t="s">
        <v>209</v>
      </c>
      <c r="C56" s="24" t="s">
        <v>210</v>
      </c>
      <c r="D56" s="24" t="s">
        <v>211</v>
      </c>
      <c r="E56" s="11" t="s">
        <v>212</v>
      </c>
      <c r="F56" s="24" t="s">
        <v>132</v>
      </c>
      <c r="G56" s="10">
        <v>2</v>
      </c>
      <c r="H56" s="24">
        <v>1280</v>
      </c>
      <c r="I56" s="10">
        <f t="shared" si="0"/>
        <v>2560</v>
      </c>
      <c r="J56" s="10"/>
      <c r="K56" s="24"/>
      <c r="L56" s="10"/>
    </row>
    <row r="57" spans="1:33" ht="84" customHeight="1" x14ac:dyDescent="0.15">
      <c r="A57" s="23">
        <v>56</v>
      </c>
      <c r="B57" s="79"/>
      <c r="C57" s="24" t="s">
        <v>65</v>
      </c>
      <c r="D57" s="24" t="s">
        <v>20</v>
      </c>
      <c r="E57" s="11" t="s">
        <v>155</v>
      </c>
      <c r="F57" s="24" t="s">
        <v>15</v>
      </c>
      <c r="G57" s="10">
        <v>4</v>
      </c>
      <c r="H57" s="24">
        <v>450</v>
      </c>
      <c r="I57" s="10">
        <f t="shared" si="0"/>
        <v>1800</v>
      </c>
      <c r="J57" s="10"/>
      <c r="K57" s="24"/>
      <c r="L57" s="10"/>
    </row>
    <row r="58" spans="1:33" ht="84" customHeight="1" x14ac:dyDescent="0.15">
      <c r="A58" s="23">
        <v>57</v>
      </c>
      <c r="B58" s="25" t="s">
        <v>213</v>
      </c>
      <c r="C58" s="24" t="s">
        <v>214</v>
      </c>
      <c r="D58" s="24" t="s">
        <v>215</v>
      </c>
      <c r="E58" s="11" t="s">
        <v>172</v>
      </c>
      <c r="F58" s="24" t="s">
        <v>26</v>
      </c>
      <c r="G58" s="10">
        <v>8</v>
      </c>
      <c r="H58" s="24">
        <v>1200</v>
      </c>
      <c r="I58" s="10">
        <f t="shared" si="0"/>
        <v>9600</v>
      </c>
      <c r="J58" s="10"/>
      <c r="K58" s="24"/>
      <c r="L58" s="10"/>
    </row>
    <row r="59" spans="1:33" ht="84" customHeight="1" x14ac:dyDescent="0.15">
      <c r="A59" s="23">
        <v>58</v>
      </c>
      <c r="B59" s="25" t="s">
        <v>216</v>
      </c>
      <c r="C59" s="24" t="s">
        <v>217</v>
      </c>
      <c r="D59" s="24" t="s">
        <v>218</v>
      </c>
      <c r="E59" s="11" t="s">
        <v>219</v>
      </c>
      <c r="F59" s="24" t="s">
        <v>15</v>
      </c>
      <c r="G59" s="10">
        <v>1</v>
      </c>
      <c r="H59" s="24">
        <v>1920</v>
      </c>
      <c r="I59" s="10">
        <f t="shared" si="0"/>
        <v>1920</v>
      </c>
      <c r="J59" s="10"/>
      <c r="K59" s="24"/>
      <c r="L59" s="10"/>
    </row>
    <row r="60" spans="1:33" ht="84" customHeight="1" x14ac:dyDescent="0.15">
      <c r="A60" s="23">
        <v>59</v>
      </c>
      <c r="B60" s="62" t="s">
        <v>220</v>
      </c>
      <c r="C60" s="24" t="s">
        <v>221</v>
      </c>
      <c r="D60" s="24" t="s">
        <v>20</v>
      </c>
      <c r="E60" s="11" t="s">
        <v>38</v>
      </c>
      <c r="F60" s="24" t="s">
        <v>15</v>
      </c>
      <c r="G60" s="10">
        <v>30</v>
      </c>
      <c r="H60" s="24">
        <v>2100</v>
      </c>
      <c r="I60" s="10">
        <f t="shared" si="0"/>
        <v>63000</v>
      </c>
      <c r="J60" s="10" t="s">
        <v>160</v>
      </c>
      <c r="K60" s="24"/>
      <c r="L60" s="10"/>
      <c r="M60" s="16"/>
    </row>
    <row r="61" spans="1:33" ht="84" customHeight="1" x14ac:dyDescent="0.15">
      <c r="A61" s="23">
        <v>60</v>
      </c>
      <c r="B61" s="79"/>
      <c r="C61" s="24" t="s">
        <v>175</v>
      </c>
      <c r="D61" s="24" t="s">
        <v>20</v>
      </c>
      <c r="E61" s="11" t="s">
        <v>176</v>
      </c>
      <c r="F61" s="24" t="s">
        <v>15</v>
      </c>
      <c r="G61" s="10">
        <v>30</v>
      </c>
      <c r="H61" s="24">
        <v>700</v>
      </c>
      <c r="I61" s="10">
        <f t="shared" si="0"/>
        <v>21000</v>
      </c>
      <c r="J61" s="10"/>
      <c r="K61" s="24"/>
      <c r="L61" s="10"/>
    </row>
    <row r="62" spans="1:33" ht="84" customHeight="1" x14ac:dyDescent="0.15">
      <c r="A62" s="23">
        <v>61</v>
      </c>
      <c r="B62" s="25" t="s">
        <v>222</v>
      </c>
      <c r="C62" s="24" t="s">
        <v>97</v>
      </c>
      <c r="D62" s="24" t="s">
        <v>110</v>
      </c>
      <c r="E62" s="11" t="s">
        <v>212</v>
      </c>
      <c r="F62" s="24" t="s">
        <v>15</v>
      </c>
      <c r="G62" s="10">
        <v>1</v>
      </c>
      <c r="H62" s="24">
        <v>1600</v>
      </c>
      <c r="I62" s="10">
        <f t="shared" si="0"/>
        <v>1600</v>
      </c>
      <c r="J62" s="10"/>
      <c r="K62" s="24"/>
      <c r="L62" s="27"/>
    </row>
    <row r="63" spans="1:33" s="2" customFormat="1" ht="27" customHeight="1" x14ac:dyDescent="0.15">
      <c r="A63" s="67" t="s">
        <v>152</v>
      </c>
      <c r="B63" s="67"/>
      <c r="C63" s="68"/>
      <c r="D63" s="69" t="s">
        <v>305</v>
      </c>
      <c r="E63" s="70"/>
      <c r="F63" s="76" t="s">
        <v>154</v>
      </c>
      <c r="G63" s="76"/>
      <c r="H63" s="76"/>
      <c r="I63" s="72">
        <f>SUM(I2:I62)</f>
        <v>311298</v>
      </c>
      <c r="J63" s="72"/>
      <c r="K63" s="72"/>
      <c r="L63" s="21"/>
      <c r="M63" s="16"/>
    </row>
    <row r="64" spans="1:33" s="3" customFormat="1" ht="27" customHeight="1" x14ac:dyDescent="0.15">
      <c r="A64" s="67"/>
      <c r="B64" s="67"/>
      <c r="C64" s="68"/>
      <c r="D64" s="69"/>
      <c r="E64" s="70"/>
      <c r="F64" s="71"/>
      <c r="G64" s="71"/>
      <c r="H64" s="71"/>
      <c r="I64" s="72"/>
      <c r="J64" s="72"/>
      <c r="K64" s="72"/>
    </row>
    <row r="65" spans="1:12" s="3" customFormat="1" ht="27" customHeight="1" x14ac:dyDescent="0.15">
      <c r="A65" s="67"/>
      <c r="B65" s="67"/>
      <c r="C65" s="68"/>
      <c r="D65" s="69"/>
      <c r="E65" s="70"/>
      <c r="F65" s="71"/>
      <c r="G65" s="71"/>
      <c r="H65" s="71"/>
      <c r="I65" s="72"/>
      <c r="J65" s="72"/>
      <c r="K65" s="72"/>
      <c r="L65" s="22"/>
    </row>
  </sheetData>
  <mergeCells count="30">
    <mergeCell ref="B1:C1"/>
    <mergeCell ref="A63:C63"/>
    <mergeCell ref="D63:E63"/>
    <mergeCell ref="F63:H63"/>
    <mergeCell ref="I63:K63"/>
    <mergeCell ref="B3:B5"/>
    <mergeCell ref="B6:B7"/>
    <mergeCell ref="B11:B12"/>
    <mergeCell ref="B13:B14"/>
    <mergeCell ref="B18:B21"/>
    <mergeCell ref="B22:B24"/>
    <mergeCell ref="B25:B30"/>
    <mergeCell ref="B31:B32"/>
    <mergeCell ref="B33:B35"/>
    <mergeCell ref="B36:B38"/>
    <mergeCell ref="B39:B43"/>
    <mergeCell ref="A64:C64"/>
    <mergeCell ref="D64:E64"/>
    <mergeCell ref="F64:H64"/>
    <mergeCell ref="I64:K64"/>
    <mergeCell ref="A65:C65"/>
    <mergeCell ref="D65:E65"/>
    <mergeCell ref="F65:H65"/>
    <mergeCell ref="I65:K65"/>
    <mergeCell ref="B60:B61"/>
    <mergeCell ref="B44:B46"/>
    <mergeCell ref="B47:B48"/>
    <mergeCell ref="B50:B52"/>
    <mergeCell ref="B53:B55"/>
    <mergeCell ref="B56:B57"/>
  </mergeCells>
  <phoneticPr fontId="19" type="noConversion"/>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
  <sheetViews>
    <sheetView tabSelected="1" topLeftCell="A7" workbookViewId="0">
      <selection activeCell="E6" sqref="E6"/>
    </sheetView>
  </sheetViews>
  <sheetFormatPr defaultColWidth="9" defaultRowHeight="13.5" x14ac:dyDescent="0.15"/>
  <cols>
    <col min="1" max="1" width="6.25" style="43" customWidth="1"/>
    <col min="2" max="2" width="9.375" style="43" customWidth="1"/>
    <col min="3" max="3" width="11.875" style="43" customWidth="1"/>
    <col min="4" max="4" width="16" style="43" customWidth="1"/>
    <col min="5" max="5" width="66.625" style="43" customWidth="1"/>
    <col min="6" max="6" width="9" style="43" customWidth="1"/>
    <col min="7" max="7" width="5.25" style="43" customWidth="1"/>
    <col min="8" max="8" width="9.125" style="43" customWidth="1"/>
    <col min="9" max="9" width="12.875" style="43" customWidth="1"/>
    <col min="10" max="10" width="12.75" style="43" customWidth="1"/>
    <col min="11" max="11" width="20.5" style="43" customWidth="1"/>
    <col min="12" max="12" width="10.75" style="43" customWidth="1"/>
    <col min="13" max="16384" width="9" style="43"/>
  </cols>
  <sheetData>
    <row r="1" spans="1:12" ht="24" x14ac:dyDescent="0.15">
      <c r="A1" s="50" t="s">
        <v>0</v>
      </c>
      <c r="B1" s="84" t="s">
        <v>1</v>
      </c>
      <c r="C1" s="85"/>
      <c r="D1" s="50" t="s">
        <v>2</v>
      </c>
      <c r="E1" s="50" t="s">
        <v>3</v>
      </c>
      <c r="F1" s="50" t="s">
        <v>4</v>
      </c>
      <c r="G1" s="50" t="s">
        <v>5</v>
      </c>
      <c r="H1" s="60" t="s">
        <v>6</v>
      </c>
      <c r="I1" s="60" t="s">
        <v>7</v>
      </c>
      <c r="J1" s="60" t="s">
        <v>8</v>
      </c>
      <c r="K1" s="50" t="s">
        <v>306</v>
      </c>
      <c r="L1" s="60" t="s">
        <v>8</v>
      </c>
    </row>
    <row r="2" spans="1:12" ht="101.1" customHeight="1" x14ac:dyDescent="0.15">
      <c r="A2" s="51">
        <v>1</v>
      </c>
      <c r="B2" s="93" t="s">
        <v>223</v>
      </c>
      <c r="C2" s="48" t="s">
        <v>49</v>
      </c>
      <c r="D2" s="50" t="s">
        <v>50</v>
      </c>
      <c r="E2" s="49" t="s">
        <v>307</v>
      </c>
      <c r="F2" s="48" t="s">
        <v>15</v>
      </c>
      <c r="G2" s="48">
        <v>4</v>
      </c>
      <c r="H2" s="46">
        <v>1500</v>
      </c>
      <c r="I2" s="48">
        <f t="shared" ref="I2:I33" si="0">H2*G2</f>
        <v>6000</v>
      </c>
      <c r="J2" s="48"/>
      <c r="K2" s="57"/>
      <c r="L2" s="46"/>
    </row>
    <row r="3" spans="1:12" ht="93" customHeight="1" x14ac:dyDescent="0.15">
      <c r="A3" s="51">
        <v>2</v>
      </c>
      <c r="B3" s="82"/>
      <c r="C3" s="48" t="s">
        <v>19</v>
      </c>
      <c r="D3" s="53" t="s">
        <v>20</v>
      </c>
      <c r="E3" s="56" t="s">
        <v>308</v>
      </c>
      <c r="F3" s="48" t="s">
        <v>15</v>
      </c>
      <c r="G3" s="48">
        <v>4</v>
      </c>
      <c r="H3" s="46">
        <v>600</v>
      </c>
      <c r="I3" s="48">
        <f t="shared" si="0"/>
        <v>2400</v>
      </c>
      <c r="J3" s="48"/>
      <c r="K3" s="57"/>
      <c r="L3" s="46"/>
    </row>
    <row r="4" spans="1:12" ht="87" customHeight="1" x14ac:dyDescent="0.15">
      <c r="A4" s="51">
        <v>3</v>
      </c>
      <c r="B4" s="82"/>
      <c r="C4" s="48" t="s">
        <v>52</v>
      </c>
      <c r="D4" s="50" t="s">
        <v>53</v>
      </c>
      <c r="E4" s="49" t="s">
        <v>309</v>
      </c>
      <c r="F4" s="48" t="s">
        <v>15</v>
      </c>
      <c r="G4" s="48">
        <v>4</v>
      </c>
      <c r="H4" s="46">
        <v>100</v>
      </c>
      <c r="I4" s="48">
        <f t="shared" si="0"/>
        <v>400</v>
      </c>
      <c r="J4" s="48"/>
      <c r="K4" s="57"/>
      <c r="L4" s="46"/>
    </row>
    <row r="5" spans="1:12" ht="96" customHeight="1" x14ac:dyDescent="0.15">
      <c r="A5" s="51">
        <v>4</v>
      </c>
      <c r="B5" s="83"/>
      <c r="C5" s="48" t="s">
        <v>57</v>
      </c>
      <c r="D5" s="50" t="s">
        <v>58</v>
      </c>
      <c r="E5" s="49" t="s">
        <v>59</v>
      </c>
      <c r="F5" s="48" t="s">
        <v>15</v>
      </c>
      <c r="G5" s="48">
        <v>2</v>
      </c>
      <c r="H5" s="46">
        <v>1500</v>
      </c>
      <c r="I5" s="48">
        <f t="shared" si="0"/>
        <v>3000</v>
      </c>
      <c r="J5" s="48"/>
      <c r="K5" s="57"/>
      <c r="L5" s="46"/>
    </row>
    <row r="6" spans="1:12" ht="81.95" customHeight="1" x14ac:dyDescent="0.15">
      <c r="A6" s="51">
        <v>5</v>
      </c>
      <c r="B6" s="55" t="s">
        <v>224</v>
      </c>
      <c r="C6" s="48" t="s">
        <v>57</v>
      </c>
      <c r="D6" s="50" t="s">
        <v>58</v>
      </c>
      <c r="E6" s="49" t="s">
        <v>310</v>
      </c>
      <c r="F6" s="48" t="s">
        <v>15</v>
      </c>
      <c r="G6" s="48">
        <v>2</v>
      </c>
      <c r="H6" s="46">
        <v>1500</v>
      </c>
      <c r="I6" s="48">
        <f t="shared" si="0"/>
        <v>3000</v>
      </c>
      <c r="J6" s="48"/>
      <c r="K6" s="57"/>
      <c r="L6" s="46"/>
    </row>
    <row r="7" spans="1:12" ht="105.95" customHeight="1" x14ac:dyDescent="0.15">
      <c r="A7" s="51">
        <v>6</v>
      </c>
      <c r="B7" s="82" t="s">
        <v>34</v>
      </c>
      <c r="C7" s="48" t="s">
        <v>49</v>
      </c>
      <c r="D7" s="50" t="s">
        <v>50</v>
      </c>
      <c r="E7" s="49" t="s">
        <v>51</v>
      </c>
      <c r="F7" s="48" t="s">
        <v>15</v>
      </c>
      <c r="G7" s="48">
        <v>1</v>
      </c>
      <c r="H7" s="46">
        <v>1500</v>
      </c>
      <c r="I7" s="48">
        <f t="shared" si="0"/>
        <v>1500</v>
      </c>
      <c r="J7" s="48" t="s">
        <v>225</v>
      </c>
      <c r="K7" s="57"/>
      <c r="L7" s="46"/>
    </row>
    <row r="8" spans="1:12" ht="92.1" customHeight="1" x14ac:dyDescent="0.15">
      <c r="A8" s="51">
        <v>7</v>
      </c>
      <c r="B8" s="82"/>
      <c r="C8" s="48" t="s">
        <v>19</v>
      </c>
      <c r="D8" s="50" t="s">
        <v>20</v>
      </c>
      <c r="E8" s="49" t="s">
        <v>35</v>
      </c>
      <c r="F8" s="48" t="s">
        <v>15</v>
      </c>
      <c r="G8" s="48">
        <v>1</v>
      </c>
      <c r="H8" s="46">
        <v>600</v>
      </c>
      <c r="I8" s="48">
        <f t="shared" si="0"/>
        <v>600</v>
      </c>
      <c r="J8" s="48"/>
      <c r="K8" s="57"/>
      <c r="L8" s="46"/>
    </row>
    <row r="9" spans="1:12" ht="87" customHeight="1" x14ac:dyDescent="0.15">
      <c r="A9" s="51">
        <v>8</v>
      </c>
      <c r="B9" s="82"/>
      <c r="C9" s="48" t="s">
        <v>52</v>
      </c>
      <c r="D9" s="50" t="s">
        <v>53</v>
      </c>
      <c r="E9" s="49" t="s">
        <v>54</v>
      </c>
      <c r="F9" s="48" t="s">
        <v>15</v>
      </c>
      <c r="G9" s="48">
        <v>1</v>
      </c>
      <c r="H9" s="46">
        <v>100</v>
      </c>
      <c r="I9" s="48">
        <f t="shared" si="0"/>
        <v>100</v>
      </c>
      <c r="J9" s="48"/>
      <c r="K9" s="57"/>
      <c r="L9" s="46"/>
    </row>
    <row r="10" spans="1:12" ht="98.1" customHeight="1" x14ac:dyDescent="0.15">
      <c r="A10" s="51">
        <v>9</v>
      </c>
      <c r="B10" s="82"/>
      <c r="C10" s="48" t="s">
        <v>57</v>
      </c>
      <c r="D10" s="50" t="s">
        <v>58</v>
      </c>
      <c r="E10" s="49" t="s">
        <v>59</v>
      </c>
      <c r="F10" s="48" t="s">
        <v>15</v>
      </c>
      <c r="G10" s="48">
        <v>1</v>
      </c>
      <c r="H10" s="46">
        <v>1500</v>
      </c>
      <c r="I10" s="48">
        <f t="shared" si="0"/>
        <v>1500</v>
      </c>
      <c r="J10" s="48"/>
      <c r="K10" s="57"/>
      <c r="L10" s="46"/>
    </row>
    <row r="11" spans="1:12" ht="90.95" customHeight="1" x14ac:dyDescent="0.15">
      <c r="A11" s="51">
        <v>10</v>
      </c>
      <c r="B11" s="82"/>
      <c r="C11" s="48" t="s">
        <v>37</v>
      </c>
      <c r="D11" s="50" t="s">
        <v>20</v>
      </c>
      <c r="E11" s="49" t="s">
        <v>38</v>
      </c>
      <c r="F11" s="48" t="s">
        <v>15</v>
      </c>
      <c r="G11" s="48">
        <v>1</v>
      </c>
      <c r="H11" s="46">
        <v>3000</v>
      </c>
      <c r="I11" s="48">
        <f t="shared" si="0"/>
        <v>3000</v>
      </c>
      <c r="J11" s="48" t="s">
        <v>39</v>
      </c>
      <c r="K11" s="57"/>
      <c r="L11" s="46"/>
    </row>
    <row r="12" spans="1:12" ht="80.099999999999994" customHeight="1" x14ac:dyDescent="0.15">
      <c r="A12" s="51">
        <v>11</v>
      </c>
      <c r="B12" s="82"/>
      <c r="C12" s="48" t="s">
        <v>174</v>
      </c>
      <c r="D12" s="50" t="s">
        <v>20</v>
      </c>
      <c r="E12" s="49" t="s">
        <v>38</v>
      </c>
      <c r="F12" s="48" t="s">
        <v>15</v>
      </c>
      <c r="G12" s="48">
        <v>1</v>
      </c>
      <c r="H12" s="46">
        <v>3300</v>
      </c>
      <c r="I12" s="48">
        <f t="shared" si="0"/>
        <v>3300</v>
      </c>
      <c r="J12" s="48" t="s">
        <v>226</v>
      </c>
      <c r="K12" s="57"/>
      <c r="L12" s="46"/>
    </row>
    <row r="13" spans="1:12" ht="98.1" customHeight="1" x14ac:dyDescent="0.15">
      <c r="A13" s="51">
        <v>12</v>
      </c>
      <c r="B13" s="82"/>
      <c r="C13" s="48" t="s">
        <v>62</v>
      </c>
      <c r="D13" s="50" t="s">
        <v>63</v>
      </c>
      <c r="E13" s="49" t="s">
        <v>64</v>
      </c>
      <c r="F13" s="48" t="s">
        <v>15</v>
      </c>
      <c r="G13" s="48">
        <v>7</v>
      </c>
      <c r="H13" s="46">
        <v>3000</v>
      </c>
      <c r="I13" s="48">
        <f t="shared" si="0"/>
        <v>21000</v>
      </c>
      <c r="J13" s="48"/>
      <c r="K13" s="57"/>
      <c r="L13" s="46"/>
    </row>
    <row r="14" spans="1:12" ht="90" customHeight="1" x14ac:dyDescent="0.15">
      <c r="A14" s="51">
        <v>13</v>
      </c>
      <c r="B14" s="83"/>
      <c r="C14" s="48" t="s">
        <v>19</v>
      </c>
      <c r="D14" s="50" t="s">
        <v>20</v>
      </c>
      <c r="E14" s="49" t="s">
        <v>35</v>
      </c>
      <c r="F14" s="48" t="s">
        <v>15</v>
      </c>
      <c r="G14" s="48">
        <v>4</v>
      </c>
      <c r="H14" s="46">
        <v>600</v>
      </c>
      <c r="I14" s="48">
        <f t="shared" si="0"/>
        <v>2400</v>
      </c>
      <c r="J14" s="48"/>
      <c r="K14" s="57"/>
      <c r="L14" s="46"/>
    </row>
    <row r="15" spans="1:12" ht="92.1" customHeight="1" x14ac:dyDescent="0.15">
      <c r="A15" s="51">
        <v>14</v>
      </c>
      <c r="B15" s="82" t="s">
        <v>169</v>
      </c>
      <c r="C15" s="48" t="s">
        <v>227</v>
      </c>
      <c r="D15" s="59" t="s">
        <v>303</v>
      </c>
      <c r="E15" s="49" t="s">
        <v>228</v>
      </c>
      <c r="F15" s="48" t="s">
        <v>26</v>
      </c>
      <c r="G15" s="48">
        <v>14</v>
      </c>
      <c r="H15" s="104">
        <v>1500</v>
      </c>
      <c r="I15" s="48">
        <f t="shared" si="0"/>
        <v>21000</v>
      </c>
      <c r="J15" s="48"/>
      <c r="K15" s="57"/>
      <c r="L15" s="46"/>
    </row>
    <row r="16" spans="1:12" ht="81.95" customHeight="1" x14ac:dyDescent="0.15">
      <c r="A16" s="51">
        <v>15</v>
      </c>
      <c r="B16" s="83"/>
      <c r="C16" s="48" t="s">
        <v>65</v>
      </c>
      <c r="D16" s="50" t="s">
        <v>20</v>
      </c>
      <c r="E16" s="49" t="s">
        <v>35</v>
      </c>
      <c r="F16" s="48" t="s">
        <v>15</v>
      </c>
      <c r="G16" s="48">
        <v>3</v>
      </c>
      <c r="H16" s="46">
        <v>600</v>
      </c>
      <c r="I16" s="48">
        <f t="shared" si="0"/>
        <v>1800</v>
      </c>
      <c r="J16" s="48"/>
      <c r="K16" s="57"/>
      <c r="L16" s="46"/>
    </row>
    <row r="17" spans="1:12" ht="93.95" customHeight="1" x14ac:dyDescent="0.15">
      <c r="A17" s="51">
        <v>16</v>
      </c>
      <c r="B17" s="82" t="s">
        <v>230</v>
      </c>
      <c r="C17" s="48" t="s">
        <v>49</v>
      </c>
      <c r="D17" s="50" t="s">
        <v>50</v>
      </c>
      <c r="E17" s="49" t="s">
        <v>51</v>
      </c>
      <c r="F17" s="48" t="s">
        <v>15</v>
      </c>
      <c r="G17" s="48">
        <v>1</v>
      </c>
      <c r="H17" s="46">
        <v>1500</v>
      </c>
      <c r="I17" s="48">
        <f t="shared" si="0"/>
        <v>1500</v>
      </c>
      <c r="J17" s="48" t="s">
        <v>225</v>
      </c>
      <c r="K17" s="57"/>
      <c r="L17" s="46"/>
    </row>
    <row r="18" spans="1:12" ht="92.1" customHeight="1" x14ac:dyDescent="0.15">
      <c r="A18" s="51">
        <v>17</v>
      </c>
      <c r="B18" s="82"/>
      <c r="C18" s="48" t="s">
        <v>19</v>
      </c>
      <c r="D18" s="50" t="s">
        <v>20</v>
      </c>
      <c r="E18" s="49" t="s">
        <v>35</v>
      </c>
      <c r="F18" s="48" t="s">
        <v>15</v>
      </c>
      <c r="G18" s="48">
        <v>1</v>
      </c>
      <c r="H18" s="46">
        <v>600</v>
      </c>
      <c r="I18" s="48">
        <f t="shared" si="0"/>
        <v>600</v>
      </c>
      <c r="J18" s="48"/>
      <c r="K18" s="57"/>
      <c r="L18" s="46"/>
    </row>
    <row r="19" spans="1:12" ht="86.1" customHeight="1" x14ac:dyDescent="0.15">
      <c r="A19" s="51">
        <v>18</v>
      </c>
      <c r="B19" s="82"/>
      <c r="C19" s="48" t="s">
        <v>52</v>
      </c>
      <c r="D19" s="50" t="s">
        <v>53</v>
      </c>
      <c r="E19" s="49" t="s">
        <v>54</v>
      </c>
      <c r="F19" s="48" t="s">
        <v>15</v>
      </c>
      <c r="G19" s="48">
        <v>1</v>
      </c>
      <c r="H19" s="46">
        <v>100</v>
      </c>
      <c r="I19" s="48">
        <f t="shared" si="0"/>
        <v>100</v>
      </c>
      <c r="J19" s="48"/>
      <c r="K19" s="57"/>
      <c r="L19" s="46"/>
    </row>
    <row r="20" spans="1:12" ht="81" customHeight="1" x14ac:dyDescent="0.15">
      <c r="A20" s="51">
        <v>19</v>
      </c>
      <c r="B20" s="83"/>
      <c r="C20" s="48" t="s">
        <v>174</v>
      </c>
      <c r="D20" s="50" t="s">
        <v>20</v>
      </c>
      <c r="E20" s="49" t="s">
        <v>38</v>
      </c>
      <c r="F20" s="48" t="s">
        <v>15</v>
      </c>
      <c r="G20" s="48">
        <v>1</v>
      </c>
      <c r="H20" s="46">
        <v>3300</v>
      </c>
      <c r="I20" s="48">
        <f t="shared" si="0"/>
        <v>3300</v>
      </c>
      <c r="J20" s="48" t="s">
        <v>226</v>
      </c>
      <c r="K20" s="57"/>
      <c r="L20" s="46" t="s">
        <v>160</v>
      </c>
    </row>
    <row r="21" spans="1:12" ht="84" customHeight="1" x14ac:dyDescent="0.15">
      <c r="A21" s="51">
        <v>20</v>
      </c>
      <c r="B21" s="58" t="s">
        <v>41</v>
      </c>
      <c r="C21" s="48" t="s">
        <v>19</v>
      </c>
      <c r="D21" s="50" t="s">
        <v>20</v>
      </c>
      <c r="E21" s="49" t="s">
        <v>35</v>
      </c>
      <c r="F21" s="48" t="s">
        <v>15</v>
      </c>
      <c r="G21" s="48">
        <v>2</v>
      </c>
      <c r="H21" s="46">
        <v>600</v>
      </c>
      <c r="I21" s="48">
        <f t="shared" si="0"/>
        <v>1200</v>
      </c>
      <c r="J21" s="48"/>
      <c r="K21" s="57"/>
      <c r="L21" s="46"/>
    </row>
    <row r="22" spans="1:12" ht="96.95" customHeight="1" x14ac:dyDescent="0.15">
      <c r="A22" s="51">
        <v>21</v>
      </c>
      <c r="B22" s="82" t="s">
        <v>231</v>
      </c>
      <c r="C22" s="48" t="s">
        <v>49</v>
      </c>
      <c r="D22" s="50" t="s">
        <v>50</v>
      </c>
      <c r="E22" s="49" t="s">
        <v>51</v>
      </c>
      <c r="F22" s="48" t="s">
        <v>15</v>
      </c>
      <c r="G22" s="48">
        <v>1</v>
      </c>
      <c r="H22" s="46">
        <v>1400</v>
      </c>
      <c r="I22" s="48">
        <f t="shared" si="0"/>
        <v>1400</v>
      </c>
      <c r="J22" s="48" t="s">
        <v>225</v>
      </c>
      <c r="K22" s="57"/>
      <c r="L22" s="46"/>
    </row>
    <row r="23" spans="1:12" ht="84.95" customHeight="1" x14ac:dyDescent="0.15">
      <c r="A23" s="51">
        <v>22</v>
      </c>
      <c r="B23" s="82"/>
      <c r="C23" s="48" t="s">
        <v>19</v>
      </c>
      <c r="D23" s="50" t="s">
        <v>20</v>
      </c>
      <c r="E23" s="49" t="s">
        <v>35</v>
      </c>
      <c r="F23" s="48" t="s">
        <v>15</v>
      </c>
      <c r="G23" s="48">
        <v>1</v>
      </c>
      <c r="H23" s="46">
        <v>600</v>
      </c>
      <c r="I23" s="48">
        <f t="shared" si="0"/>
        <v>600</v>
      </c>
      <c r="J23" s="48"/>
      <c r="K23" s="57"/>
      <c r="L23" s="46"/>
    </row>
    <row r="24" spans="1:12" ht="84" customHeight="1" x14ac:dyDescent="0.15">
      <c r="A24" s="51">
        <v>23</v>
      </c>
      <c r="B24" s="82"/>
      <c r="C24" s="48" t="s">
        <v>52</v>
      </c>
      <c r="D24" s="50" t="s">
        <v>53</v>
      </c>
      <c r="E24" s="49" t="s">
        <v>54</v>
      </c>
      <c r="F24" s="48" t="s">
        <v>15</v>
      </c>
      <c r="G24" s="48">
        <v>1</v>
      </c>
      <c r="H24" s="46">
        <v>100</v>
      </c>
      <c r="I24" s="48">
        <f t="shared" si="0"/>
        <v>100</v>
      </c>
      <c r="J24" s="48"/>
      <c r="K24" s="57"/>
      <c r="L24" s="46"/>
    </row>
    <row r="25" spans="1:12" ht="78" customHeight="1" x14ac:dyDescent="0.15">
      <c r="A25" s="51">
        <v>24</v>
      </c>
      <c r="B25" s="83"/>
      <c r="C25" s="48" t="s">
        <v>174</v>
      </c>
      <c r="D25" s="50" t="s">
        <v>20</v>
      </c>
      <c r="E25" s="49" t="s">
        <v>38</v>
      </c>
      <c r="F25" s="48" t="s">
        <v>15</v>
      </c>
      <c r="G25" s="48">
        <v>1</v>
      </c>
      <c r="H25" s="46">
        <v>3300</v>
      </c>
      <c r="I25" s="48">
        <f t="shared" si="0"/>
        <v>3300</v>
      </c>
      <c r="J25" s="48" t="s">
        <v>226</v>
      </c>
      <c r="K25" s="57"/>
      <c r="L25" s="46" t="s">
        <v>160</v>
      </c>
    </row>
    <row r="26" spans="1:12" ht="90.95" customHeight="1" x14ac:dyDescent="0.15">
      <c r="A26" s="51">
        <v>25</v>
      </c>
      <c r="B26" s="55"/>
      <c r="C26" s="48" t="s">
        <v>19</v>
      </c>
      <c r="D26" s="50" t="s">
        <v>20</v>
      </c>
      <c r="E26" s="49" t="s">
        <v>35</v>
      </c>
      <c r="F26" s="48" t="s">
        <v>15</v>
      </c>
      <c r="G26" s="48">
        <v>1</v>
      </c>
      <c r="H26" s="46">
        <v>600</v>
      </c>
      <c r="I26" s="48">
        <f t="shared" si="0"/>
        <v>600</v>
      </c>
      <c r="J26" s="48"/>
      <c r="K26" s="57"/>
      <c r="L26" s="46" t="s">
        <v>232</v>
      </c>
    </row>
    <row r="27" spans="1:12" ht="93" customHeight="1" x14ac:dyDescent="0.15">
      <c r="A27" s="51">
        <v>26</v>
      </c>
      <c r="B27" s="82" t="s">
        <v>233</v>
      </c>
      <c r="C27" s="48" t="s">
        <v>234</v>
      </c>
      <c r="D27" s="50" t="s">
        <v>76</v>
      </c>
      <c r="E27" s="49" t="s">
        <v>235</v>
      </c>
      <c r="F27" s="48" t="s">
        <v>15</v>
      </c>
      <c r="G27" s="48">
        <v>6</v>
      </c>
      <c r="H27" s="46">
        <v>1200</v>
      </c>
      <c r="I27" s="48">
        <f t="shared" si="0"/>
        <v>7200</v>
      </c>
      <c r="J27" s="48"/>
      <c r="K27" s="101"/>
      <c r="L27" s="46"/>
    </row>
    <row r="28" spans="1:12" ht="75.95" customHeight="1" x14ac:dyDescent="0.15">
      <c r="A28" s="51">
        <v>27</v>
      </c>
      <c r="B28" s="82"/>
      <c r="C28" s="48" t="s">
        <v>234</v>
      </c>
      <c r="D28" s="50" t="s">
        <v>236</v>
      </c>
      <c r="E28" s="49" t="s">
        <v>235</v>
      </c>
      <c r="F28" s="48" t="s">
        <v>15</v>
      </c>
      <c r="G28" s="48">
        <v>1</v>
      </c>
      <c r="H28" s="46">
        <v>900</v>
      </c>
      <c r="I28" s="48">
        <f t="shared" si="0"/>
        <v>900</v>
      </c>
      <c r="J28" s="48"/>
      <c r="K28" s="102"/>
      <c r="L28" s="46"/>
    </row>
    <row r="29" spans="1:12" ht="78" customHeight="1" x14ac:dyDescent="0.15">
      <c r="A29" s="51">
        <v>28</v>
      </c>
      <c r="B29" s="83"/>
      <c r="C29" s="48" t="s">
        <v>237</v>
      </c>
      <c r="D29" s="50" t="s">
        <v>20</v>
      </c>
      <c r="E29" s="49" t="s">
        <v>238</v>
      </c>
      <c r="F29" s="48" t="s">
        <v>15</v>
      </c>
      <c r="G29" s="48">
        <v>26</v>
      </c>
      <c r="H29" s="46">
        <v>300</v>
      </c>
      <c r="I29" s="48">
        <f t="shared" si="0"/>
        <v>7800</v>
      </c>
      <c r="J29" s="48"/>
      <c r="K29" s="103"/>
      <c r="L29" s="46"/>
    </row>
    <row r="30" spans="1:12" ht="105" customHeight="1" x14ac:dyDescent="0.15">
      <c r="A30" s="51">
        <v>29</v>
      </c>
      <c r="B30" s="82" t="s">
        <v>239</v>
      </c>
      <c r="C30" s="48" t="s">
        <v>240</v>
      </c>
      <c r="D30" s="50" t="s">
        <v>241</v>
      </c>
      <c r="E30" s="49" t="s">
        <v>219</v>
      </c>
      <c r="F30" s="48" t="s">
        <v>15</v>
      </c>
      <c r="G30" s="48">
        <v>1</v>
      </c>
      <c r="H30" s="46">
        <v>2600</v>
      </c>
      <c r="I30" s="48">
        <f t="shared" si="0"/>
        <v>2600</v>
      </c>
      <c r="J30" s="48"/>
      <c r="K30" s="47"/>
      <c r="L30" s="46"/>
    </row>
    <row r="31" spans="1:12" ht="96" customHeight="1" x14ac:dyDescent="0.15">
      <c r="A31" s="51">
        <v>30</v>
      </c>
      <c r="B31" s="82"/>
      <c r="C31" s="48" t="s">
        <v>242</v>
      </c>
      <c r="D31" s="50" t="s">
        <v>20</v>
      </c>
      <c r="E31" s="49" t="s">
        <v>295</v>
      </c>
      <c r="F31" s="48" t="s">
        <v>15</v>
      </c>
      <c r="G31" s="48">
        <v>8</v>
      </c>
      <c r="H31" s="104">
        <v>250</v>
      </c>
      <c r="I31" s="48">
        <f t="shared" si="0"/>
        <v>2000</v>
      </c>
      <c r="J31" s="48"/>
      <c r="K31" s="47"/>
      <c r="L31" s="46"/>
    </row>
    <row r="32" spans="1:12" ht="99" customHeight="1" x14ac:dyDescent="0.15">
      <c r="A32" s="51">
        <v>31</v>
      </c>
      <c r="B32" s="83"/>
      <c r="C32" s="48" t="s">
        <v>243</v>
      </c>
      <c r="D32" s="50" t="s">
        <v>244</v>
      </c>
      <c r="E32" s="49" t="s">
        <v>245</v>
      </c>
      <c r="F32" s="48" t="s">
        <v>26</v>
      </c>
      <c r="G32" s="48">
        <v>1</v>
      </c>
      <c r="H32" s="46">
        <v>1200</v>
      </c>
      <c r="I32" s="48">
        <f t="shared" si="0"/>
        <v>1200</v>
      </c>
      <c r="J32" s="48"/>
      <c r="K32" s="47"/>
      <c r="L32" s="46"/>
    </row>
    <row r="33" spans="1:12" ht="86.1" customHeight="1" x14ac:dyDescent="0.15">
      <c r="A33" s="51">
        <v>32</v>
      </c>
      <c r="B33" s="82" t="s">
        <v>246</v>
      </c>
      <c r="C33" s="48" t="s">
        <v>49</v>
      </c>
      <c r="D33" s="50" t="s">
        <v>50</v>
      </c>
      <c r="E33" s="49" t="s">
        <v>51</v>
      </c>
      <c r="F33" s="48" t="s">
        <v>15</v>
      </c>
      <c r="G33" s="48">
        <v>1</v>
      </c>
      <c r="H33" s="46">
        <v>1600</v>
      </c>
      <c r="I33" s="48">
        <f t="shared" si="0"/>
        <v>1600</v>
      </c>
      <c r="J33" s="48" t="s">
        <v>225</v>
      </c>
      <c r="K33" s="47"/>
      <c r="L33" s="46"/>
    </row>
    <row r="34" spans="1:12" ht="93" customHeight="1" x14ac:dyDescent="0.15">
      <c r="A34" s="51">
        <v>33</v>
      </c>
      <c r="B34" s="82"/>
      <c r="C34" s="48" t="s">
        <v>19</v>
      </c>
      <c r="D34" s="50" t="s">
        <v>20</v>
      </c>
      <c r="E34" s="49" t="s">
        <v>35</v>
      </c>
      <c r="F34" s="48" t="s">
        <v>15</v>
      </c>
      <c r="G34" s="48">
        <v>1</v>
      </c>
      <c r="H34" s="46">
        <v>600</v>
      </c>
      <c r="I34" s="48">
        <f t="shared" ref="I34:I65" si="1">H34*G34</f>
        <v>600</v>
      </c>
      <c r="J34" s="48"/>
      <c r="K34" s="47"/>
      <c r="L34" s="46"/>
    </row>
    <row r="35" spans="1:12" ht="90.95" customHeight="1" x14ac:dyDescent="0.15">
      <c r="A35" s="51">
        <v>34</v>
      </c>
      <c r="B35" s="82"/>
      <c r="C35" s="48" t="s">
        <v>52</v>
      </c>
      <c r="D35" s="50" t="s">
        <v>53</v>
      </c>
      <c r="E35" s="49" t="s">
        <v>54</v>
      </c>
      <c r="F35" s="48" t="s">
        <v>15</v>
      </c>
      <c r="G35" s="48">
        <v>1</v>
      </c>
      <c r="H35" s="46">
        <v>100</v>
      </c>
      <c r="I35" s="48">
        <f t="shared" si="1"/>
        <v>100</v>
      </c>
      <c r="J35" s="48"/>
      <c r="K35" s="47"/>
      <c r="L35" s="46"/>
    </row>
    <row r="36" spans="1:12" ht="87" customHeight="1" x14ac:dyDescent="0.15">
      <c r="A36" s="51">
        <v>35</v>
      </c>
      <c r="B36" s="83"/>
      <c r="C36" s="48" t="s">
        <v>23</v>
      </c>
      <c r="D36" s="50" t="s">
        <v>114</v>
      </c>
      <c r="E36" s="49" t="s">
        <v>247</v>
      </c>
      <c r="F36" s="48" t="s">
        <v>26</v>
      </c>
      <c r="G36" s="48">
        <v>2</v>
      </c>
      <c r="H36" s="46">
        <v>800</v>
      </c>
      <c r="I36" s="48">
        <f t="shared" si="1"/>
        <v>1600</v>
      </c>
      <c r="J36" s="48"/>
      <c r="K36" s="47"/>
      <c r="L36" s="46"/>
    </row>
    <row r="37" spans="1:12" ht="87" customHeight="1" x14ac:dyDescent="0.15">
      <c r="A37" s="51">
        <v>36</v>
      </c>
      <c r="B37" s="82"/>
      <c r="C37" s="48" t="s">
        <v>19</v>
      </c>
      <c r="D37" s="50" t="s">
        <v>20</v>
      </c>
      <c r="E37" s="49" t="s">
        <v>35</v>
      </c>
      <c r="F37" s="48" t="s">
        <v>15</v>
      </c>
      <c r="G37" s="48">
        <v>3</v>
      </c>
      <c r="H37" s="46">
        <v>600</v>
      </c>
      <c r="I37" s="48">
        <f t="shared" si="1"/>
        <v>1800</v>
      </c>
      <c r="J37" s="48"/>
      <c r="K37" s="47"/>
      <c r="L37" s="46"/>
    </row>
    <row r="38" spans="1:12" ht="78" customHeight="1" x14ac:dyDescent="0.15">
      <c r="A38" s="51">
        <v>37</v>
      </c>
      <c r="B38" s="83"/>
      <c r="C38" s="48" t="s">
        <v>19</v>
      </c>
      <c r="D38" s="50" t="s">
        <v>20</v>
      </c>
      <c r="E38" s="49" t="s">
        <v>22</v>
      </c>
      <c r="F38" s="48" t="s">
        <v>15</v>
      </c>
      <c r="G38" s="48">
        <v>3</v>
      </c>
      <c r="H38" s="46">
        <v>200</v>
      </c>
      <c r="I38" s="48">
        <f t="shared" si="1"/>
        <v>600</v>
      </c>
      <c r="J38" s="48"/>
      <c r="K38" s="47"/>
      <c r="L38" s="46"/>
    </row>
    <row r="39" spans="1:12" ht="84" customHeight="1" x14ac:dyDescent="0.15">
      <c r="A39" s="51">
        <v>38</v>
      </c>
      <c r="B39" s="82" t="s">
        <v>248</v>
      </c>
      <c r="C39" s="48" t="s">
        <v>27</v>
      </c>
      <c r="D39" s="50" t="s">
        <v>70</v>
      </c>
      <c r="E39" s="56" t="s">
        <v>29</v>
      </c>
      <c r="F39" s="48" t="s">
        <v>15</v>
      </c>
      <c r="G39" s="48">
        <v>12</v>
      </c>
      <c r="H39" s="46">
        <v>1200</v>
      </c>
      <c r="I39" s="48">
        <f t="shared" si="1"/>
        <v>14400</v>
      </c>
      <c r="J39" s="48"/>
      <c r="K39" s="47"/>
      <c r="L39" s="46"/>
    </row>
    <row r="40" spans="1:12" ht="99" customHeight="1" x14ac:dyDescent="0.15">
      <c r="A40" s="51">
        <v>39</v>
      </c>
      <c r="B40" s="82"/>
      <c r="C40" s="48" t="s">
        <v>16</v>
      </c>
      <c r="D40" s="50" t="s">
        <v>302</v>
      </c>
      <c r="E40" s="56" t="s">
        <v>296</v>
      </c>
      <c r="F40" s="48" t="s">
        <v>15</v>
      </c>
      <c r="G40" s="48">
        <v>3</v>
      </c>
      <c r="H40" s="104">
        <v>3500</v>
      </c>
      <c r="I40" s="48">
        <f t="shared" si="1"/>
        <v>10500</v>
      </c>
      <c r="J40" s="48"/>
      <c r="K40" s="47"/>
      <c r="L40" s="105" t="s">
        <v>301</v>
      </c>
    </row>
    <row r="41" spans="1:12" ht="96" customHeight="1" x14ac:dyDescent="0.15">
      <c r="A41" s="51">
        <v>40</v>
      </c>
      <c r="B41" s="82"/>
      <c r="C41" s="48" t="s">
        <v>299</v>
      </c>
      <c r="D41" s="53" t="s">
        <v>300</v>
      </c>
      <c r="E41" s="56" t="s">
        <v>296</v>
      </c>
      <c r="F41" s="48" t="s">
        <v>15</v>
      </c>
      <c r="G41" s="48">
        <v>1</v>
      </c>
      <c r="H41" s="104">
        <v>13000</v>
      </c>
      <c r="I41" s="48">
        <f t="shared" si="1"/>
        <v>13000</v>
      </c>
      <c r="J41" s="48"/>
      <c r="K41" s="47"/>
      <c r="L41" s="105" t="s">
        <v>299</v>
      </c>
    </row>
    <row r="42" spans="1:12" ht="86.1" customHeight="1" x14ac:dyDescent="0.15">
      <c r="A42" s="51">
        <v>41</v>
      </c>
      <c r="B42" s="83"/>
      <c r="C42" s="48" t="s">
        <v>298</v>
      </c>
      <c r="D42" s="50" t="s">
        <v>297</v>
      </c>
      <c r="E42" s="56" t="s">
        <v>296</v>
      </c>
      <c r="F42" s="48" t="s">
        <v>15</v>
      </c>
      <c r="G42" s="48">
        <v>3</v>
      </c>
      <c r="H42" s="104">
        <v>1000</v>
      </c>
      <c r="I42" s="48">
        <f t="shared" si="1"/>
        <v>3000</v>
      </c>
      <c r="J42" s="48"/>
      <c r="K42" s="47"/>
      <c r="L42" s="46"/>
    </row>
    <row r="43" spans="1:12" ht="92.1" customHeight="1" x14ac:dyDescent="0.15">
      <c r="A43" s="51">
        <v>42</v>
      </c>
      <c r="B43" s="55"/>
      <c r="C43" s="48" t="s">
        <v>31</v>
      </c>
      <c r="D43" s="50" t="s">
        <v>32</v>
      </c>
      <c r="E43" s="49" t="s">
        <v>249</v>
      </c>
      <c r="F43" s="48" t="s">
        <v>15</v>
      </c>
      <c r="G43" s="48">
        <v>1</v>
      </c>
      <c r="H43" s="46">
        <v>2500</v>
      </c>
      <c r="I43" s="48">
        <f t="shared" si="1"/>
        <v>2500</v>
      </c>
      <c r="J43" s="48"/>
      <c r="K43" s="47"/>
      <c r="L43" s="46"/>
    </row>
    <row r="44" spans="1:12" ht="96" customHeight="1" x14ac:dyDescent="0.15">
      <c r="A44" s="51">
        <v>43</v>
      </c>
      <c r="B44" s="82" t="s">
        <v>250</v>
      </c>
      <c r="C44" s="48" t="s">
        <v>97</v>
      </c>
      <c r="D44" s="50" t="s">
        <v>126</v>
      </c>
      <c r="E44" s="49" t="s">
        <v>111</v>
      </c>
      <c r="F44" s="48" t="s">
        <v>15</v>
      </c>
      <c r="G44" s="48">
        <v>1</v>
      </c>
      <c r="H44" s="46">
        <v>1200</v>
      </c>
      <c r="I44" s="48">
        <f t="shared" si="1"/>
        <v>1200</v>
      </c>
      <c r="J44" s="48"/>
      <c r="K44" s="47"/>
      <c r="L44" s="46"/>
    </row>
    <row r="45" spans="1:12" ht="93.95" customHeight="1" x14ac:dyDescent="0.15">
      <c r="A45" s="51">
        <v>44</v>
      </c>
      <c r="B45" s="82"/>
      <c r="C45" s="48" t="s">
        <v>65</v>
      </c>
      <c r="D45" s="50" t="s">
        <v>20</v>
      </c>
      <c r="E45" s="49" t="s">
        <v>35</v>
      </c>
      <c r="F45" s="48" t="s">
        <v>15</v>
      </c>
      <c r="G45" s="48">
        <v>1</v>
      </c>
      <c r="H45" s="46">
        <v>600</v>
      </c>
      <c r="I45" s="48">
        <f t="shared" si="1"/>
        <v>600</v>
      </c>
      <c r="J45" s="48"/>
      <c r="K45" s="47"/>
      <c r="L45" s="46"/>
    </row>
    <row r="46" spans="1:12" ht="90.95" customHeight="1" x14ac:dyDescent="0.15">
      <c r="A46" s="51">
        <v>45</v>
      </c>
      <c r="B46" s="82"/>
      <c r="C46" s="48" t="s">
        <v>122</v>
      </c>
      <c r="D46" s="50" t="s">
        <v>20</v>
      </c>
      <c r="E46" s="49" t="s">
        <v>295</v>
      </c>
      <c r="F46" s="48" t="s">
        <v>15</v>
      </c>
      <c r="G46" s="48">
        <v>2</v>
      </c>
      <c r="H46" s="104">
        <v>300</v>
      </c>
      <c r="I46" s="48">
        <f t="shared" si="1"/>
        <v>600</v>
      </c>
      <c r="J46" s="48"/>
      <c r="K46" s="47"/>
      <c r="L46" s="46"/>
    </row>
    <row r="47" spans="1:12" ht="84.95" customHeight="1" x14ac:dyDescent="0.15">
      <c r="A47" s="51">
        <v>46</v>
      </c>
      <c r="B47" s="83"/>
      <c r="C47" s="48" t="s">
        <v>23</v>
      </c>
      <c r="D47" s="50" t="s">
        <v>114</v>
      </c>
      <c r="E47" s="49" t="s">
        <v>247</v>
      </c>
      <c r="F47" s="48" t="s">
        <v>26</v>
      </c>
      <c r="G47" s="48">
        <v>2</v>
      </c>
      <c r="H47" s="46">
        <v>800</v>
      </c>
      <c r="I47" s="48">
        <f t="shared" si="1"/>
        <v>1600</v>
      </c>
      <c r="J47" s="48"/>
      <c r="K47" s="47"/>
      <c r="L47" s="46"/>
    </row>
    <row r="48" spans="1:12" ht="96" customHeight="1" x14ac:dyDescent="0.15">
      <c r="A48" s="51">
        <v>47</v>
      </c>
      <c r="B48" s="82" t="s">
        <v>251</v>
      </c>
      <c r="C48" s="48" t="s">
        <v>49</v>
      </c>
      <c r="D48" s="50" t="s">
        <v>50</v>
      </c>
      <c r="E48" s="49" t="s">
        <v>51</v>
      </c>
      <c r="F48" s="48" t="s">
        <v>15</v>
      </c>
      <c r="G48" s="48">
        <v>3</v>
      </c>
      <c r="H48" s="46">
        <v>1600</v>
      </c>
      <c r="I48" s="48">
        <f t="shared" si="1"/>
        <v>4800</v>
      </c>
      <c r="J48" s="48" t="s">
        <v>225</v>
      </c>
      <c r="K48" s="47"/>
      <c r="L48" s="46"/>
    </row>
    <row r="49" spans="1:12" ht="93" customHeight="1" x14ac:dyDescent="0.15">
      <c r="A49" s="51">
        <v>48</v>
      </c>
      <c r="B49" s="82"/>
      <c r="C49" s="48" t="s">
        <v>19</v>
      </c>
      <c r="D49" s="50" t="s">
        <v>20</v>
      </c>
      <c r="E49" s="49" t="s">
        <v>35</v>
      </c>
      <c r="F49" s="48" t="s">
        <v>15</v>
      </c>
      <c r="G49" s="48">
        <v>3</v>
      </c>
      <c r="H49" s="46">
        <v>600</v>
      </c>
      <c r="I49" s="48">
        <f t="shared" si="1"/>
        <v>1800</v>
      </c>
      <c r="J49" s="48"/>
      <c r="K49" s="47"/>
      <c r="L49" s="46"/>
    </row>
    <row r="50" spans="1:12" ht="89.1" customHeight="1" x14ac:dyDescent="0.15">
      <c r="A50" s="51">
        <v>49</v>
      </c>
      <c r="B50" s="83"/>
      <c r="C50" s="48" t="s">
        <v>52</v>
      </c>
      <c r="D50" s="50" t="s">
        <v>20</v>
      </c>
      <c r="E50" s="49" t="s">
        <v>22</v>
      </c>
      <c r="F50" s="48" t="s">
        <v>15</v>
      </c>
      <c r="G50" s="48">
        <v>3</v>
      </c>
      <c r="H50" s="46">
        <v>200</v>
      </c>
      <c r="I50" s="48">
        <f t="shared" si="1"/>
        <v>600</v>
      </c>
      <c r="J50" s="48"/>
      <c r="K50" s="47"/>
      <c r="L50" s="46"/>
    </row>
    <row r="51" spans="1:12" ht="84" customHeight="1" x14ac:dyDescent="0.15">
      <c r="A51" s="51">
        <v>50</v>
      </c>
      <c r="B51" s="55" t="s">
        <v>252</v>
      </c>
      <c r="C51" s="48" t="s">
        <v>253</v>
      </c>
      <c r="D51" s="50" t="s">
        <v>20</v>
      </c>
      <c r="E51" s="49" t="s">
        <v>84</v>
      </c>
      <c r="F51" s="48" t="s">
        <v>15</v>
      </c>
      <c r="G51" s="48">
        <v>1</v>
      </c>
      <c r="H51" s="46">
        <v>3000</v>
      </c>
      <c r="I51" s="48">
        <f t="shared" si="1"/>
        <v>3000</v>
      </c>
      <c r="J51" s="48"/>
      <c r="K51" s="47"/>
      <c r="L51" s="46"/>
    </row>
    <row r="52" spans="1:12" ht="99" customHeight="1" x14ac:dyDescent="0.15">
      <c r="A52" s="51">
        <v>51</v>
      </c>
      <c r="B52" s="55"/>
      <c r="C52" s="48" t="s">
        <v>254</v>
      </c>
      <c r="D52" s="50" t="s">
        <v>255</v>
      </c>
      <c r="E52" s="49" t="s">
        <v>245</v>
      </c>
      <c r="F52" s="48" t="s">
        <v>26</v>
      </c>
      <c r="G52" s="48">
        <v>1</v>
      </c>
      <c r="H52" s="46">
        <v>1000</v>
      </c>
      <c r="I52" s="48">
        <f t="shared" si="1"/>
        <v>1000</v>
      </c>
      <c r="J52" s="48"/>
      <c r="K52" s="47"/>
      <c r="L52" s="46"/>
    </row>
    <row r="53" spans="1:12" ht="90.95" customHeight="1" x14ac:dyDescent="0.15">
      <c r="A53" s="51">
        <v>52</v>
      </c>
      <c r="B53" s="55" t="s">
        <v>256</v>
      </c>
      <c r="C53" s="48" t="s">
        <v>190</v>
      </c>
      <c r="D53" s="50" t="s">
        <v>20</v>
      </c>
      <c r="E53" s="49" t="s">
        <v>191</v>
      </c>
      <c r="F53" s="48" t="s">
        <v>15</v>
      </c>
      <c r="G53" s="48">
        <v>2</v>
      </c>
      <c r="H53" s="46">
        <v>1800</v>
      </c>
      <c r="I53" s="48">
        <f t="shared" si="1"/>
        <v>3600</v>
      </c>
      <c r="J53" s="48"/>
      <c r="K53" s="47"/>
      <c r="L53" s="46"/>
    </row>
    <row r="54" spans="1:12" ht="81" customHeight="1" x14ac:dyDescent="0.15">
      <c r="A54" s="51">
        <v>53</v>
      </c>
      <c r="B54" s="55" t="s">
        <v>257</v>
      </c>
      <c r="C54" s="48" t="s">
        <v>27</v>
      </c>
      <c r="D54" s="50" t="s">
        <v>70</v>
      </c>
      <c r="E54" s="56" t="s">
        <v>29</v>
      </c>
      <c r="F54" s="48" t="s">
        <v>15</v>
      </c>
      <c r="G54" s="48">
        <v>6</v>
      </c>
      <c r="H54" s="46">
        <v>1200</v>
      </c>
      <c r="I54" s="48">
        <f t="shared" si="1"/>
        <v>7200</v>
      </c>
      <c r="J54" s="48"/>
      <c r="K54" s="47"/>
      <c r="L54" s="46"/>
    </row>
    <row r="55" spans="1:12" ht="14.25" x14ac:dyDescent="0.15">
      <c r="A55" s="84" t="s">
        <v>71</v>
      </c>
      <c r="B55" s="84"/>
      <c r="C55" s="84"/>
      <c r="D55" s="84"/>
      <c r="E55" s="84"/>
      <c r="F55" s="84"/>
      <c r="G55" s="84"/>
      <c r="H55" s="84"/>
      <c r="I55" s="84"/>
      <c r="J55" s="84"/>
      <c r="K55" s="84"/>
      <c r="L55" s="50"/>
    </row>
    <row r="56" spans="1:12" ht="89.1" customHeight="1" x14ac:dyDescent="0.15">
      <c r="A56" s="51">
        <v>54</v>
      </c>
      <c r="B56" s="55"/>
      <c r="C56" s="48" t="s">
        <v>200</v>
      </c>
      <c r="D56" s="50" t="s">
        <v>201</v>
      </c>
      <c r="E56" s="49" t="s">
        <v>89</v>
      </c>
      <c r="F56" s="48" t="s">
        <v>15</v>
      </c>
      <c r="G56" s="48">
        <v>7</v>
      </c>
      <c r="H56" s="46">
        <v>3200</v>
      </c>
      <c r="I56" s="48">
        <f t="shared" ref="I56:I70" si="2">H56*G56</f>
        <v>22400</v>
      </c>
      <c r="J56" s="48"/>
      <c r="K56" s="47"/>
      <c r="L56" s="46"/>
    </row>
    <row r="57" spans="1:12" ht="87.95" customHeight="1" x14ac:dyDescent="0.15">
      <c r="A57" s="51">
        <v>55</v>
      </c>
      <c r="B57" s="55"/>
      <c r="C57" s="48" t="s">
        <v>27</v>
      </c>
      <c r="D57" s="50" t="s">
        <v>166</v>
      </c>
      <c r="E57" s="56" t="s">
        <v>29</v>
      </c>
      <c r="F57" s="48" t="s">
        <v>15</v>
      </c>
      <c r="G57" s="48">
        <v>2</v>
      </c>
      <c r="H57" s="46">
        <v>1300</v>
      </c>
      <c r="I57" s="48">
        <f t="shared" si="2"/>
        <v>2600</v>
      </c>
      <c r="J57" s="48"/>
      <c r="K57" s="47"/>
      <c r="L57" s="46"/>
    </row>
    <row r="58" spans="1:12" ht="86.1" customHeight="1" x14ac:dyDescent="0.15">
      <c r="A58" s="51">
        <v>56</v>
      </c>
      <c r="B58" s="82" t="s">
        <v>258</v>
      </c>
      <c r="C58" s="48" t="s">
        <v>49</v>
      </c>
      <c r="D58" s="50" t="s">
        <v>50</v>
      </c>
      <c r="E58" s="49" t="s">
        <v>51</v>
      </c>
      <c r="F58" s="48" t="s">
        <v>15</v>
      </c>
      <c r="G58" s="48">
        <v>1</v>
      </c>
      <c r="H58" s="46">
        <v>1600</v>
      </c>
      <c r="I58" s="48">
        <f t="shared" si="2"/>
        <v>1600</v>
      </c>
      <c r="J58" s="48"/>
      <c r="K58" s="47"/>
      <c r="L58" s="46"/>
    </row>
    <row r="59" spans="1:12" ht="81" customHeight="1" x14ac:dyDescent="0.15">
      <c r="A59" s="51">
        <v>57</v>
      </c>
      <c r="B59" s="82"/>
      <c r="C59" s="48" t="s">
        <v>19</v>
      </c>
      <c r="D59" s="50" t="s">
        <v>20</v>
      </c>
      <c r="E59" s="49" t="s">
        <v>35</v>
      </c>
      <c r="F59" s="48" t="s">
        <v>15</v>
      </c>
      <c r="G59" s="48">
        <v>1</v>
      </c>
      <c r="H59" s="46">
        <v>600</v>
      </c>
      <c r="I59" s="48">
        <f t="shared" si="2"/>
        <v>600</v>
      </c>
      <c r="J59" s="48"/>
      <c r="K59" s="47"/>
      <c r="L59" s="46"/>
    </row>
    <row r="60" spans="1:12" ht="84" customHeight="1" x14ac:dyDescent="0.15">
      <c r="A60" s="51">
        <v>58</v>
      </c>
      <c r="B60" s="82"/>
      <c r="C60" s="48" t="s">
        <v>52</v>
      </c>
      <c r="D60" s="50" t="s">
        <v>53</v>
      </c>
      <c r="E60" s="49" t="s">
        <v>54</v>
      </c>
      <c r="F60" s="48" t="s">
        <v>15</v>
      </c>
      <c r="G60" s="48">
        <v>1</v>
      </c>
      <c r="H60" s="46">
        <v>100</v>
      </c>
      <c r="I60" s="48">
        <f t="shared" si="2"/>
        <v>100</v>
      </c>
      <c r="J60" s="48"/>
      <c r="K60" s="47"/>
      <c r="L60" s="46"/>
    </row>
    <row r="61" spans="1:12" ht="120.95" customHeight="1" x14ac:dyDescent="0.15">
      <c r="A61" s="51">
        <v>59</v>
      </c>
      <c r="B61" s="83"/>
      <c r="C61" s="48" t="s">
        <v>57</v>
      </c>
      <c r="D61" s="50" t="s">
        <v>58</v>
      </c>
      <c r="E61" s="49" t="s">
        <v>59</v>
      </c>
      <c r="F61" s="48" t="s">
        <v>15</v>
      </c>
      <c r="G61" s="48">
        <v>1</v>
      </c>
      <c r="H61" s="46">
        <v>1500</v>
      </c>
      <c r="I61" s="48">
        <f t="shared" si="2"/>
        <v>1500</v>
      </c>
      <c r="J61" s="48"/>
      <c r="K61" s="47"/>
      <c r="L61" s="46"/>
    </row>
    <row r="62" spans="1:12" ht="92.1" customHeight="1" x14ac:dyDescent="0.15">
      <c r="A62" s="51">
        <v>60</v>
      </c>
      <c r="B62" s="82" t="s">
        <v>259</v>
      </c>
      <c r="C62" s="48" t="s">
        <v>229</v>
      </c>
      <c r="D62" s="50" t="s">
        <v>294</v>
      </c>
      <c r="E62" s="49" t="s">
        <v>168</v>
      </c>
      <c r="F62" s="48" t="s">
        <v>26</v>
      </c>
      <c r="G62" s="48">
        <v>1</v>
      </c>
      <c r="H62" s="46">
        <v>2400</v>
      </c>
      <c r="I62" s="48">
        <f t="shared" si="2"/>
        <v>2400</v>
      </c>
      <c r="J62" s="48" t="s">
        <v>260</v>
      </c>
      <c r="K62" s="47"/>
      <c r="L62" s="46"/>
    </row>
    <row r="63" spans="1:12" ht="102" customHeight="1" x14ac:dyDescent="0.15">
      <c r="A63" s="51">
        <v>61</v>
      </c>
      <c r="B63" s="82"/>
      <c r="C63" s="48" t="s">
        <v>229</v>
      </c>
      <c r="D63" s="50" t="s">
        <v>293</v>
      </c>
      <c r="E63" s="49" t="s">
        <v>168</v>
      </c>
      <c r="F63" s="48" t="s">
        <v>26</v>
      </c>
      <c r="G63" s="48">
        <v>1</v>
      </c>
      <c r="H63" s="46">
        <v>3800</v>
      </c>
      <c r="I63" s="48">
        <f t="shared" si="2"/>
        <v>3800</v>
      </c>
      <c r="J63" s="48" t="s">
        <v>261</v>
      </c>
      <c r="K63" s="47"/>
      <c r="L63" s="46"/>
    </row>
    <row r="64" spans="1:12" ht="99.95" customHeight="1" x14ac:dyDescent="0.15">
      <c r="A64" s="51">
        <v>62</v>
      </c>
      <c r="B64" s="82"/>
      <c r="C64" s="48" t="s">
        <v>229</v>
      </c>
      <c r="D64" s="50" t="s">
        <v>292</v>
      </c>
      <c r="E64" s="49" t="s">
        <v>168</v>
      </c>
      <c r="F64" s="48" t="s">
        <v>26</v>
      </c>
      <c r="G64" s="48">
        <v>1</v>
      </c>
      <c r="H64" s="46">
        <v>2000</v>
      </c>
      <c r="I64" s="48">
        <f t="shared" si="2"/>
        <v>2000</v>
      </c>
      <c r="J64" s="48" t="s">
        <v>262</v>
      </c>
      <c r="K64" s="47"/>
      <c r="L64" s="46"/>
    </row>
    <row r="65" spans="1:12" ht="98.1" customHeight="1" x14ac:dyDescent="0.15">
      <c r="A65" s="51">
        <v>63</v>
      </c>
      <c r="B65" s="83"/>
      <c r="C65" s="48" t="s">
        <v>19</v>
      </c>
      <c r="D65" s="50" t="s">
        <v>20</v>
      </c>
      <c r="E65" s="49" t="s">
        <v>35</v>
      </c>
      <c r="F65" s="48" t="s">
        <v>15</v>
      </c>
      <c r="G65" s="48">
        <v>4</v>
      </c>
      <c r="H65" s="46">
        <v>600</v>
      </c>
      <c r="I65" s="48">
        <f t="shared" si="2"/>
        <v>2400</v>
      </c>
      <c r="J65" s="48"/>
      <c r="K65" s="47"/>
      <c r="L65" s="46"/>
    </row>
    <row r="66" spans="1:12" ht="95.1" customHeight="1" x14ac:dyDescent="0.15">
      <c r="A66" s="51">
        <v>64</v>
      </c>
      <c r="B66" s="82" t="s">
        <v>263</v>
      </c>
      <c r="C66" s="48" t="s">
        <v>42</v>
      </c>
      <c r="D66" s="50" t="s">
        <v>76</v>
      </c>
      <c r="E66" s="49" t="s">
        <v>264</v>
      </c>
      <c r="F66" s="48" t="s">
        <v>15</v>
      </c>
      <c r="G66" s="48">
        <v>2</v>
      </c>
      <c r="H66" s="46">
        <v>1200</v>
      </c>
      <c r="I66" s="48">
        <f t="shared" si="2"/>
        <v>2400</v>
      </c>
      <c r="J66" s="48"/>
      <c r="K66" s="47"/>
      <c r="L66" s="46"/>
    </row>
    <row r="67" spans="1:12" ht="92.1" customHeight="1" x14ac:dyDescent="0.15">
      <c r="A67" s="51">
        <v>65</v>
      </c>
      <c r="B67" s="82"/>
      <c r="C67" s="48" t="s">
        <v>19</v>
      </c>
      <c r="D67" s="50" t="s">
        <v>20</v>
      </c>
      <c r="E67" s="49" t="s">
        <v>35</v>
      </c>
      <c r="F67" s="48" t="s">
        <v>15</v>
      </c>
      <c r="G67" s="48">
        <v>2</v>
      </c>
      <c r="H67" s="46">
        <v>600</v>
      </c>
      <c r="I67" s="48">
        <f t="shared" si="2"/>
        <v>1200</v>
      </c>
      <c r="J67" s="48"/>
      <c r="K67" s="47"/>
      <c r="L67" s="46"/>
    </row>
    <row r="68" spans="1:12" ht="77.099999999999994" customHeight="1" x14ac:dyDescent="0.15">
      <c r="A68" s="51">
        <v>66</v>
      </c>
      <c r="B68" s="83"/>
      <c r="C68" s="48" t="s">
        <v>57</v>
      </c>
      <c r="D68" s="50" t="s">
        <v>58</v>
      </c>
      <c r="E68" s="49" t="s">
        <v>59</v>
      </c>
      <c r="F68" s="48" t="s">
        <v>15</v>
      </c>
      <c r="G68" s="48">
        <v>2</v>
      </c>
      <c r="H68" s="46">
        <v>1500</v>
      </c>
      <c r="I68" s="48">
        <f t="shared" si="2"/>
        <v>3000</v>
      </c>
      <c r="J68" s="48"/>
      <c r="K68" s="47"/>
      <c r="L68" s="46"/>
    </row>
    <row r="69" spans="1:12" ht="105.95" customHeight="1" x14ac:dyDescent="0.15">
      <c r="A69" s="51">
        <v>67</v>
      </c>
      <c r="B69" s="82" t="s">
        <v>265</v>
      </c>
      <c r="C69" s="48" t="s">
        <v>229</v>
      </c>
      <c r="D69" s="50" t="s">
        <v>291</v>
      </c>
      <c r="E69" s="49" t="s">
        <v>100</v>
      </c>
      <c r="F69" s="48" t="s">
        <v>26</v>
      </c>
      <c r="G69" s="48">
        <v>1</v>
      </c>
      <c r="H69" s="104">
        <v>1400</v>
      </c>
      <c r="I69" s="48">
        <f t="shared" si="2"/>
        <v>1400</v>
      </c>
      <c r="J69" s="48" t="s">
        <v>266</v>
      </c>
      <c r="K69" s="47"/>
      <c r="L69" s="46"/>
    </row>
    <row r="70" spans="1:12" ht="102" customHeight="1" x14ac:dyDescent="0.15">
      <c r="A70" s="51">
        <v>68</v>
      </c>
      <c r="B70" s="82"/>
      <c r="C70" s="48" t="s">
        <v>229</v>
      </c>
      <c r="D70" s="50" t="s">
        <v>290</v>
      </c>
      <c r="E70" s="49" t="s">
        <v>168</v>
      </c>
      <c r="F70" s="48" t="s">
        <v>26</v>
      </c>
      <c r="G70" s="48">
        <v>1</v>
      </c>
      <c r="H70" s="104">
        <v>1600</v>
      </c>
      <c r="I70" s="48">
        <f t="shared" si="2"/>
        <v>1600</v>
      </c>
      <c r="J70" s="48" t="s">
        <v>267</v>
      </c>
      <c r="K70" s="47"/>
      <c r="L70" s="46"/>
    </row>
    <row r="71" spans="1:12" ht="101.1" customHeight="1" x14ac:dyDescent="0.15">
      <c r="A71" s="51">
        <v>69</v>
      </c>
      <c r="B71" s="82"/>
      <c r="C71" s="48" t="s">
        <v>42</v>
      </c>
      <c r="D71" s="50" t="s">
        <v>290</v>
      </c>
      <c r="E71" s="49" t="s">
        <v>111</v>
      </c>
      <c r="F71" s="48" t="s">
        <v>15</v>
      </c>
      <c r="G71" s="48">
        <v>1</v>
      </c>
      <c r="H71" s="46">
        <v>1200</v>
      </c>
      <c r="I71" s="48"/>
      <c r="J71" s="48"/>
      <c r="K71" s="47"/>
      <c r="L71" s="46"/>
    </row>
    <row r="72" spans="1:12" ht="96.95" customHeight="1" x14ac:dyDescent="0.15">
      <c r="A72" s="51">
        <v>70</v>
      </c>
      <c r="B72" s="83"/>
      <c r="C72" s="48" t="s">
        <v>19</v>
      </c>
      <c r="D72" s="50" t="s">
        <v>20</v>
      </c>
      <c r="E72" s="49" t="s">
        <v>35</v>
      </c>
      <c r="F72" s="48" t="s">
        <v>15</v>
      </c>
      <c r="G72" s="48">
        <v>4</v>
      </c>
      <c r="H72" s="46">
        <v>600</v>
      </c>
      <c r="I72" s="48">
        <f t="shared" ref="I72:I79" si="3">H72*G72</f>
        <v>2400</v>
      </c>
      <c r="J72" s="48"/>
      <c r="K72" s="47"/>
      <c r="L72" s="46"/>
    </row>
    <row r="73" spans="1:12" ht="93" customHeight="1" x14ac:dyDescent="0.15">
      <c r="A73" s="51">
        <v>71</v>
      </c>
      <c r="B73" s="82" t="s">
        <v>268</v>
      </c>
      <c r="C73" s="48" t="s">
        <v>221</v>
      </c>
      <c r="D73" s="50" t="s">
        <v>20</v>
      </c>
      <c r="E73" s="49" t="s">
        <v>38</v>
      </c>
      <c r="F73" s="48" t="s">
        <v>15</v>
      </c>
      <c r="G73" s="48">
        <v>9</v>
      </c>
      <c r="H73" s="46">
        <v>3300</v>
      </c>
      <c r="I73" s="48">
        <f t="shared" si="3"/>
        <v>29700</v>
      </c>
      <c r="J73" s="48"/>
      <c r="K73" s="47"/>
      <c r="L73" s="46" t="s">
        <v>160</v>
      </c>
    </row>
    <row r="74" spans="1:12" ht="99.95" customHeight="1" x14ac:dyDescent="0.15">
      <c r="A74" s="51">
        <v>72</v>
      </c>
      <c r="B74" s="83"/>
      <c r="C74" s="48" t="s">
        <v>175</v>
      </c>
      <c r="D74" s="50" t="s">
        <v>20</v>
      </c>
      <c r="E74" s="49" t="s">
        <v>176</v>
      </c>
      <c r="F74" s="48" t="s">
        <v>15</v>
      </c>
      <c r="G74" s="48">
        <v>9</v>
      </c>
      <c r="H74" s="46">
        <v>700</v>
      </c>
      <c r="I74" s="48">
        <f t="shared" si="3"/>
        <v>6300</v>
      </c>
      <c r="J74" s="48"/>
      <c r="K74" s="47"/>
      <c r="L74" s="46"/>
    </row>
    <row r="75" spans="1:12" ht="93" customHeight="1" x14ac:dyDescent="0.15">
      <c r="A75" s="51">
        <v>73</v>
      </c>
      <c r="B75" s="82" t="s">
        <v>269</v>
      </c>
      <c r="C75" s="48" t="s">
        <v>97</v>
      </c>
      <c r="D75" s="50" t="s">
        <v>86</v>
      </c>
      <c r="E75" s="49" t="s">
        <v>111</v>
      </c>
      <c r="F75" s="48" t="s">
        <v>15</v>
      </c>
      <c r="G75" s="48">
        <v>4</v>
      </c>
      <c r="H75" s="46">
        <v>1200</v>
      </c>
      <c r="I75" s="48">
        <f t="shared" si="3"/>
        <v>4800</v>
      </c>
      <c r="J75" s="48"/>
      <c r="K75" s="47"/>
      <c r="L75" s="46"/>
    </row>
    <row r="76" spans="1:12" ht="96.95" customHeight="1" x14ac:dyDescent="0.15">
      <c r="A76" s="51">
        <v>74</v>
      </c>
      <c r="B76" s="83"/>
      <c r="C76" s="48" t="s">
        <v>65</v>
      </c>
      <c r="D76" s="50" t="s">
        <v>20</v>
      </c>
      <c r="E76" s="49" t="s">
        <v>35</v>
      </c>
      <c r="F76" s="48" t="s">
        <v>15</v>
      </c>
      <c r="G76" s="48">
        <v>4</v>
      </c>
      <c r="H76" s="46">
        <v>600</v>
      </c>
      <c r="I76" s="48">
        <f t="shared" si="3"/>
        <v>2400</v>
      </c>
      <c r="J76" s="48"/>
      <c r="K76" s="47"/>
      <c r="L76" s="46"/>
    </row>
    <row r="77" spans="1:12" ht="99.95" customHeight="1" x14ac:dyDescent="0.15">
      <c r="A77" s="51">
        <v>75</v>
      </c>
      <c r="B77" s="55"/>
      <c r="C77" s="48" t="s">
        <v>19</v>
      </c>
      <c r="D77" s="50" t="s">
        <v>20</v>
      </c>
      <c r="E77" s="49" t="s">
        <v>35</v>
      </c>
      <c r="F77" s="48" t="s">
        <v>15</v>
      </c>
      <c r="G77" s="48">
        <v>2</v>
      </c>
      <c r="H77" s="46">
        <v>600</v>
      </c>
      <c r="I77" s="48">
        <f t="shared" si="3"/>
        <v>1200</v>
      </c>
      <c r="J77" s="48"/>
      <c r="K77" s="47"/>
      <c r="L77" s="46"/>
    </row>
    <row r="78" spans="1:12" ht="84.95" customHeight="1" x14ac:dyDescent="0.15">
      <c r="A78" s="51">
        <v>76</v>
      </c>
      <c r="B78" s="82" t="s">
        <v>270</v>
      </c>
      <c r="C78" s="48" t="s">
        <v>221</v>
      </c>
      <c r="D78" s="50" t="s">
        <v>20</v>
      </c>
      <c r="E78" s="49" t="s">
        <v>38</v>
      </c>
      <c r="F78" s="48" t="s">
        <v>15</v>
      </c>
      <c r="G78" s="48">
        <v>18</v>
      </c>
      <c r="H78" s="46">
        <v>3300</v>
      </c>
      <c r="I78" s="48">
        <f t="shared" si="3"/>
        <v>59400</v>
      </c>
      <c r="J78" s="48"/>
      <c r="K78" s="47"/>
      <c r="L78" s="46" t="s">
        <v>160</v>
      </c>
    </row>
    <row r="79" spans="1:12" ht="93" customHeight="1" x14ac:dyDescent="0.15">
      <c r="A79" s="51">
        <v>77</v>
      </c>
      <c r="B79" s="83"/>
      <c r="C79" s="48" t="s">
        <v>175</v>
      </c>
      <c r="D79" s="50" t="s">
        <v>20</v>
      </c>
      <c r="E79" s="49" t="s">
        <v>176</v>
      </c>
      <c r="F79" s="48" t="s">
        <v>15</v>
      </c>
      <c r="G79" s="48">
        <v>18</v>
      </c>
      <c r="H79" s="46">
        <v>700</v>
      </c>
      <c r="I79" s="48">
        <f t="shared" si="3"/>
        <v>12600</v>
      </c>
      <c r="J79" s="48"/>
      <c r="K79" s="47"/>
      <c r="L79" s="46" t="s">
        <v>232</v>
      </c>
    </row>
    <row r="80" spans="1:12" ht="14.25" x14ac:dyDescent="0.15">
      <c r="A80" s="84" t="s">
        <v>92</v>
      </c>
      <c r="B80" s="84"/>
      <c r="C80" s="84"/>
      <c r="D80" s="84"/>
      <c r="E80" s="84"/>
      <c r="F80" s="84"/>
      <c r="G80" s="84"/>
      <c r="H80" s="84"/>
      <c r="I80" s="84"/>
      <c r="J80" s="84"/>
      <c r="K80" s="86"/>
      <c r="L80" s="50"/>
    </row>
    <row r="81" spans="1:12" ht="86.1" customHeight="1" x14ac:dyDescent="0.15">
      <c r="A81" s="51">
        <v>78</v>
      </c>
      <c r="B81" s="82" t="s">
        <v>271</v>
      </c>
      <c r="C81" s="48" t="s">
        <v>97</v>
      </c>
      <c r="D81" s="50" t="s">
        <v>272</v>
      </c>
      <c r="E81" s="49" t="s">
        <v>118</v>
      </c>
      <c r="F81" s="48" t="s">
        <v>15</v>
      </c>
      <c r="G81" s="48">
        <v>3</v>
      </c>
      <c r="H81" s="46">
        <v>1500</v>
      </c>
      <c r="I81" s="48">
        <f t="shared" ref="I81:I97" si="4">H81*G81</f>
        <v>4500</v>
      </c>
      <c r="J81" s="48"/>
      <c r="K81" s="47"/>
      <c r="L81" s="46" t="s">
        <v>273</v>
      </c>
    </row>
    <row r="82" spans="1:12" ht="102.95" customHeight="1" x14ac:dyDescent="0.15">
      <c r="A82" s="51">
        <v>79</v>
      </c>
      <c r="B82" s="82"/>
      <c r="C82" s="48" t="s">
        <v>65</v>
      </c>
      <c r="D82" s="53" t="s">
        <v>20</v>
      </c>
      <c r="E82" s="54" t="s">
        <v>141</v>
      </c>
      <c r="F82" s="48" t="s">
        <v>15</v>
      </c>
      <c r="G82" s="48">
        <v>3</v>
      </c>
      <c r="H82" s="46">
        <v>500</v>
      </c>
      <c r="I82" s="48">
        <f t="shared" si="4"/>
        <v>1500</v>
      </c>
      <c r="J82" s="48"/>
      <c r="K82" s="47"/>
      <c r="L82" s="46"/>
    </row>
    <row r="83" spans="1:12" ht="87.95" customHeight="1" x14ac:dyDescent="0.15">
      <c r="A83" s="51">
        <v>80</v>
      </c>
      <c r="B83" s="82"/>
      <c r="C83" s="48" t="s">
        <v>122</v>
      </c>
      <c r="D83" s="53" t="s">
        <v>20</v>
      </c>
      <c r="E83" s="54" t="s">
        <v>141</v>
      </c>
      <c r="F83" s="48" t="s">
        <v>15</v>
      </c>
      <c r="G83" s="48">
        <v>6</v>
      </c>
      <c r="H83" s="46">
        <v>250</v>
      </c>
      <c r="I83" s="48">
        <f t="shared" si="4"/>
        <v>1500</v>
      </c>
      <c r="J83" s="48"/>
      <c r="K83" s="47"/>
      <c r="L83" s="46"/>
    </row>
    <row r="84" spans="1:12" ht="99" customHeight="1" x14ac:dyDescent="0.15">
      <c r="A84" s="51">
        <v>81</v>
      </c>
      <c r="B84" s="83"/>
      <c r="C84" s="48" t="s">
        <v>23</v>
      </c>
      <c r="D84" s="50" t="s">
        <v>114</v>
      </c>
      <c r="E84" s="49" t="s">
        <v>274</v>
      </c>
      <c r="F84" s="48" t="s">
        <v>26</v>
      </c>
      <c r="G84" s="48">
        <v>6</v>
      </c>
      <c r="H84" s="46">
        <v>800</v>
      </c>
      <c r="I84" s="48">
        <f t="shared" si="4"/>
        <v>4800</v>
      </c>
      <c r="J84" s="48"/>
      <c r="K84" s="47"/>
      <c r="L84" s="46"/>
    </row>
    <row r="85" spans="1:12" ht="48.95" customHeight="1" x14ac:dyDescent="0.15">
      <c r="A85" s="51">
        <v>82</v>
      </c>
      <c r="B85" s="82" t="s">
        <v>275</v>
      </c>
      <c r="C85" s="95" t="s">
        <v>190</v>
      </c>
      <c r="D85" s="50" t="s">
        <v>276</v>
      </c>
      <c r="E85" s="98" t="s">
        <v>277</v>
      </c>
      <c r="F85" s="48" t="s">
        <v>15</v>
      </c>
      <c r="G85" s="48">
        <v>1</v>
      </c>
      <c r="H85" s="46">
        <v>3500</v>
      </c>
      <c r="I85" s="48">
        <f t="shared" si="4"/>
        <v>3500</v>
      </c>
      <c r="J85" s="48"/>
      <c r="K85" s="102"/>
      <c r="L85" s="46"/>
    </row>
    <row r="86" spans="1:12" ht="51" customHeight="1" x14ac:dyDescent="0.15">
      <c r="A86" s="51"/>
      <c r="B86" s="82"/>
      <c r="C86" s="96"/>
      <c r="D86" s="50" t="s">
        <v>278</v>
      </c>
      <c r="E86" s="99"/>
      <c r="F86" s="48" t="s">
        <v>15</v>
      </c>
      <c r="G86" s="48">
        <v>1</v>
      </c>
      <c r="H86" s="46">
        <v>3000</v>
      </c>
      <c r="I86" s="48">
        <f t="shared" si="4"/>
        <v>3000</v>
      </c>
      <c r="J86" s="48"/>
      <c r="K86" s="102"/>
      <c r="L86" s="46"/>
    </row>
    <row r="87" spans="1:12" ht="62.1" customHeight="1" x14ac:dyDescent="0.15">
      <c r="A87" s="51"/>
      <c r="B87" s="82"/>
      <c r="C87" s="97"/>
      <c r="D87" s="50" t="s">
        <v>279</v>
      </c>
      <c r="E87" s="100"/>
      <c r="F87" s="48" t="s">
        <v>15</v>
      </c>
      <c r="G87" s="48">
        <v>1</v>
      </c>
      <c r="H87" s="46">
        <v>2500</v>
      </c>
      <c r="I87" s="48">
        <f t="shared" si="4"/>
        <v>2500</v>
      </c>
      <c r="J87" s="48"/>
      <c r="K87" s="102"/>
      <c r="L87" s="46"/>
    </row>
    <row r="88" spans="1:12" ht="81" customHeight="1" x14ac:dyDescent="0.15">
      <c r="A88" s="51">
        <v>85</v>
      </c>
      <c r="B88" s="82"/>
      <c r="C88" s="48" t="s">
        <v>280</v>
      </c>
      <c r="D88" s="50" t="s">
        <v>281</v>
      </c>
      <c r="E88" s="49" t="s">
        <v>282</v>
      </c>
      <c r="F88" s="48" t="s">
        <v>15</v>
      </c>
      <c r="G88" s="48">
        <v>1</v>
      </c>
      <c r="H88" s="46">
        <v>2000</v>
      </c>
      <c r="I88" s="48">
        <f t="shared" si="4"/>
        <v>2000</v>
      </c>
      <c r="J88" s="48"/>
      <c r="K88" s="103"/>
      <c r="L88" s="46"/>
    </row>
    <row r="89" spans="1:12" ht="99.95" customHeight="1" x14ac:dyDescent="0.15">
      <c r="A89" s="51">
        <v>86</v>
      </c>
      <c r="B89" s="83"/>
      <c r="C89" s="48" t="s">
        <v>243</v>
      </c>
      <c r="D89" s="50" t="s">
        <v>244</v>
      </c>
      <c r="E89" s="49" t="s">
        <v>245</v>
      </c>
      <c r="F89" s="48" t="s">
        <v>26</v>
      </c>
      <c r="G89" s="48">
        <v>1</v>
      </c>
      <c r="H89" s="46">
        <v>1200</v>
      </c>
      <c r="I89" s="48">
        <f t="shared" si="4"/>
        <v>1200</v>
      </c>
      <c r="J89" s="48"/>
      <c r="K89" s="47"/>
      <c r="L89" s="46"/>
    </row>
    <row r="90" spans="1:12" ht="84" customHeight="1" x14ac:dyDescent="0.15">
      <c r="A90" s="51">
        <v>87</v>
      </c>
      <c r="B90" s="82" t="s">
        <v>180</v>
      </c>
      <c r="C90" s="48" t="s">
        <v>217</v>
      </c>
      <c r="D90" s="50" t="s">
        <v>283</v>
      </c>
      <c r="E90" s="49" t="s">
        <v>274</v>
      </c>
      <c r="F90" s="48" t="s">
        <v>15</v>
      </c>
      <c r="G90" s="48">
        <v>1</v>
      </c>
      <c r="H90" s="46">
        <v>8000</v>
      </c>
      <c r="I90" s="48">
        <f t="shared" si="4"/>
        <v>8000</v>
      </c>
      <c r="J90" s="48"/>
      <c r="K90" s="47"/>
      <c r="L90" s="46"/>
    </row>
    <row r="91" spans="1:12" ht="87.95" customHeight="1" x14ac:dyDescent="0.15">
      <c r="A91" s="51">
        <v>88</v>
      </c>
      <c r="B91" s="82"/>
      <c r="C91" s="48" t="s">
        <v>140</v>
      </c>
      <c r="D91" s="50" t="s">
        <v>20</v>
      </c>
      <c r="E91" s="49" t="s">
        <v>284</v>
      </c>
      <c r="F91" s="48" t="s">
        <v>15</v>
      </c>
      <c r="G91" s="48">
        <v>34</v>
      </c>
      <c r="H91" s="46">
        <v>380</v>
      </c>
      <c r="I91" s="48">
        <f t="shared" si="4"/>
        <v>12920</v>
      </c>
      <c r="J91" s="48"/>
      <c r="K91" s="47"/>
      <c r="L91" s="46"/>
    </row>
    <row r="92" spans="1:12" ht="96" customHeight="1" x14ac:dyDescent="0.15">
      <c r="A92" s="51">
        <v>89</v>
      </c>
      <c r="B92" s="83"/>
      <c r="C92" s="48" t="s">
        <v>243</v>
      </c>
      <c r="D92" s="50" t="s">
        <v>244</v>
      </c>
      <c r="E92" s="49" t="s">
        <v>245</v>
      </c>
      <c r="F92" s="48" t="s">
        <v>26</v>
      </c>
      <c r="G92" s="48">
        <v>1</v>
      </c>
      <c r="H92" s="46">
        <v>1200</v>
      </c>
      <c r="I92" s="48">
        <f t="shared" si="4"/>
        <v>1200</v>
      </c>
      <c r="J92" s="48"/>
      <c r="K92" s="47"/>
      <c r="L92" s="46"/>
    </row>
    <row r="93" spans="1:12" ht="81.95" customHeight="1" x14ac:dyDescent="0.15">
      <c r="A93" s="51">
        <v>90</v>
      </c>
      <c r="B93" s="82" t="s">
        <v>285</v>
      </c>
      <c r="C93" s="48" t="s">
        <v>210</v>
      </c>
      <c r="D93" s="50" t="s">
        <v>286</v>
      </c>
      <c r="E93" s="49" t="s">
        <v>212</v>
      </c>
      <c r="F93" s="48" t="s">
        <v>132</v>
      </c>
      <c r="G93" s="48">
        <v>8</v>
      </c>
      <c r="H93" s="46">
        <v>1200</v>
      </c>
      <c r="I93" s="48">
        <f t="shared" si="4"/>
        <v>9600</v>
      </c>
      <c r="J93" s="48"/>
      <c r="K93" s="47"/>
      <c r="L93" s="46"/>
    </row>
    <row r="94" spans="1:12" ht="98.1" customHeight="1" x14ac:dyDescent="0.15">
      <c r="A94" s="51">
        <v>91</v>
      </c>
      <c r="B94" s="82"/>
      <c r="C94" s="48" t="s">
        <v>65</v>
      </c>
      <c r="D94" s="53" t="s">
        <v>287</v>
      </c>
      <c r="E94" s="52" t="s">
        <v>21</v>
      </c>
      <c r="F94" s="48" t="s">
        <v>15</v>
      </c>
      <c r="G94" s="48">
        <v>8</v>
      </c>
      <c r="H94" s="46">
        <v>450</v>
      </c>
      <c r="I94" s="48">
        <f t="shared" si="4"/>
        <v>3600</v>
      </c>
      <c r="J94" s="48"/>
      <c r="K94" s="47"/>
      <c r="L94" s="46"/>
    </row>
    <row r="95" spans="1:12" ht="99.95" customHeight="1" x14ac:dyDescent="0.15">
      <c r="A95" s="51">
        <v>92</v>
      </c>
      <c r="B95" s="82"/>
      <c r="C95" s="48" t="s">
        <v>23</v>
      </c>
      <c r="D95" s="50" t="s">
        <v>114</v>
      </c>
      <c r="E95" s="49" t="s">
        <v>247</v>
      </c>
      <c r="F95" s="48" t="s">
        <v>26</v>
      </c>
      <c r="G95" s="48">
        <v>6</v>
      </c>
      <c r="H95" s="46">
        <v>800</v>
      </c>
      <c r="I95" s="48">
        <f t="shared" si="4"/>
        <v>4800</v>
      </c>
      <c r="J95" s="48"/>
      <c r="K95" s="47"/>
      <c r="L95" s="46"/>
    </row>
    <row r="96" spans="1:12" ht="99.95" customHeight="1" x14ac:dyDescent="0.15">
      <c r="A96" s="51">
        <v>93</v>
      </c>
      <c r="B96" s="82"/>
      <c r="C96" s="48" t="s">
        <v>23</v>
      </c>
      <c r="D96" s="50" t="s">
        <v>55</v>
      </c>
      <c r="E96" s="49" t="s">
        <v>247</v>
      </c>
      <c r="F96" s="48" t="s">
        <v>26</v>
      </c>
      <c r="G96" s="48">
        <v>1</v>
      </c>
      <c r="H96" s="46">
        <v>800</v>
      </c>
      <c r="I96" s="48">
        <f t="shared" si="4"/>
        <v>800</v>
      </c>
      <c r="J96" s="48"/>
      <c r="K96" s="47"/>
      <c r="L96" s="46"/>
    </row>
    <row r="97" spans="1:12" ht="72" customHeight="1" x14ac:dyDescent="0.15">
      <c r="A97" s="51">
        <v>94</v>
      </c>
      <c r="B97" s="83"/>
      <c r="C97" s="48" t="s">
        <v>190</v>
      </c>
      <c r="D97" s="50" t="s">
        <v>288</v>
      </c>
      <c r="E97" s="49" t="s">
        <v>289</v>
      </c>
      <c r="F97" s="48" t="s">
        <v>15</v>
      </c>
      <c r="G97" s="48">
        <v>1</v>
      </c>
      <c r="H97" s="46">
        <v>1500</v>
      </c>
      <c r="I97" s="48">
        <f t="shared" si="4"/>
        <v>1500</v>
      </c>
      <c r="J97" s="48"/>
      <c r="K97" s="47"/>
      <c r="L97" s="46"/>
    </row>
    <row r="98" spans="1:12" ht="14.25" x14ac:dyDescent="0.15">
      <c r="A98" s="87" t="s">
        <v>152</v>
      </c>
      <c r="B98" s="87"/>
      <c r="C98" s="88"/>
      <c r="D98" s="89" t="s">
        <v>153</v>
      </c>
      <c r="E98" s="90"/>
      <c r="F98" s="91" t="s">
        <v>154</v>
      </c>
      <c r="G98" s="91"/>
      <c r="H98" s="91"/>
      <c r="I98" s="92">
        <f>SUM(I2:I97)</f>
        <v>415820</v>
      </c>
      <c r="J98" s="92"/>
      <c r="K98" s="92"/>
      <c r="L98" s="45"/>
    </row>
    <row r="99" spans="1:12" ht="15.75" x14ac:dyDescent="0.15">
      <c r="A99" s="87"/>
      <c r="B99" s="87"/>
      <c r="C99" s="88"/>
      <c r="D99" s="89"/>
      <c r="E99" s="90"/>
      <c r="F99" s="94"/>
      <c r="G99" s="94"/>
      <c r="H99" s="94"/>
      <c r="I99" s="92"/>
      <c r="J99" s="92"/>
      <c r="K99" s="92"/>
      <c r="L99" s="44"/>
    </row>
    <row r="100" spans="1:12" ht="15.75" x14ac:dyDescent="0.15">
      <c r="A100" s="87"/>
      <c r="B100" s="87"/>
      <c r="C100" s="88"/>
      <c r="D100" s="89"/>
      <c r="E100" s="90"/>
      <c r="F100" s="94"/>
      <c r="G100" s="94"/>
      <c r="H100" s="94"/>
      <c r="I100" s="92"/>
      <c r="J100" s="92"/>
      <c r="K100" s="92"/>
      <c r="L100" s="44"/>
    </row>
  </sheetData>
  <mergeCells count="42">
    <mergeCell ref="B90:B92"/>
    <mergeCell ref="B39:B42"/>
    <mergeCell ref="B44:B47"/>
    <mergeCell ref="B48:B50"/>
    <mergeCell ref="B58:B61"/>
    <mergeCell ref="B73:B74"/>
    <mergeCell ref="B75:B76"/>
    <mergeCell ref="B78:B79"/>
    <mergeCell ref="E85:E87"/>
    <mergeCell ref="K27:K29"/>
    <mergeCell ref="K85:K88"/>
    <mergeCell ref="B81:B84"/>
    <mergeCell ref="B85:B89"/>
    <mergeCell ref="A99:C99"/>
    <mergeCell ref="D99:E99"/>
    <mergeCell ref="F99:H99"/>
    <mergeCell ref="I99:K99"/>
    <mergeCell ref="A100:C100"/>
    <mergeCell ref="D100:E100"/>
    <mergeCell ref="F100:H100"/>
    <mergeCell ref="I100:K100"/>
    <mergeCell ref="B37:B38"/>
    <mergeCell ref="B1:C1"/>
    <mergeCell ref="A55:K55"/>
    <mergeCell ref="A80:K80"/>
    <mergeCell ref="A98:C98"/>
    <mergeCell ref="D98:E98"/>
    <mergeCell ref="F98:H98"/>
    <mergeCell ref="I98:K98"/>
    <mergeCell ref="B2:B5"/>
    <mergeCell ref="B7:B14"/>
    <mergeCell ref="B15:B16"/>
    <mergeCell ref="B62:B65"/>
    <mergeCell ref="B93:B97"/>
    <mergeCell ref="C85:C87"/>
    <mergeCell ref="B66:B68"/>
    <mergeCell ref="B69:B72"/>
    <mergeCell ref="B17:B20"/>
    <mergeCell ref="B22:B25"/>
    <mergeCell ref="B27:B29"/>
    <mergeCell ref="B30:B32"/>
    <mergeCell ref="B33:B36"/>
  </mergeCells>
  <phoneticPr fontId="19" type="noConversion"/>
  <pageMargins left="0.75" right="0.75" top="1" bottom="1" header="0.5" footer="0.5"/>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112" sqref="P112"/>
    </sheetView>
  </sheetViews>
  <sheetFormatPr defaultColWidth="9" defaultRowHeight="13.5" x14ac:dyDescent="0.15"/>
  <sheetData/>
  <sheetProtection formatCells="0" insertHyperlinks="0" autoFilter="0"/>
  <phoneticPr fontId="19"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水头卫生院</vt:lpstr>
      <vt:lpstr>怀溪卫生院</vt:lpstr>
      <vt:lpstr>南雁卫生院1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2023-04-09T21:34:00Z</dcterms:created>
  <dcterms:modified xsi:type="dcterms:W3CDTF">2023-08-23T09:23:10Z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55489E99106D473F9BD2CC5EF78767DC_13</vt:lpwstr>
  </property>
  <property fmtid="{D5CDD505-2E9C-101B-9397-08002B2CF9AE}" pid="3" name="KSOProductBuildVer">
    <vt:lpwstr>2052-11.1.0.14309</vt:lpwstr>
  </property>
</Properties>
</file>