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家具" sheetId="1" r:id="rId1"/>
    <sheet name="Sheet3" sheetId="3" r:id="rId2"/>
    <sheet name="Sheet1"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<sst xmlns="http://schemas.openxmlformats.org/spreadsheetml/2006/main" count="494" uniqueCount="228">
  <si>
    <t>雁荡山君澜度假酒店筹开物资采购清册</t>
  </si>
  <si>
    <t>序号</t>
  </si>
  <si>
    <t>产品名称</t>
  </si>
  <si>
    <t>单位</t>
  </si>
  <si>
    <t>规格</t>
  </si>
  <si>
    <t>材质说明</t>
  </si>
  <si>
    <t>建议品牌</t>
  </si>
  <si>
    <t>图片</t>
  </si>
  <si>
    <t>使用/经营区域</t>
  </si>
  <si>
    <t>使用区域</t>
  </si>
  <si>
    <t>备注</t>
  </si>
  <si>
    <t>人资</t>
  </si>
  <si>
    <t>财务</t>
  </si>
  <si>
    <t>运保</t>
  </si>
  <si>
    <t>前厅</t>
  </si>
  <si>
    <t>客房</t>
  </si>
  <si>
    <t>厨房</t>
  </si>
  <si>
    <t>餐饮</t>
  </si>
  <si>
    <t>康体中心</t>
  </si>
  <si>
    <t>销售部</t>
  </si>
  <si>
    <t>备仓</t>
  </si>
  <si>
    <t>小计</t>
  </si>
  <si>
    <t>办公桌（总经理）</t>
  </si>
  <si>
    <t>张</t>
  </si>
  <si>
    <t>2400*2000*750</t>
  </si>
  <si>
    <t>1、基材：采用E0级以上实木颗粒板，质量符合GB 18580-2017，甲醛释放量≤0.025mg/m³。
2、贴面：采用树脂浸渍纸（MFC）贴面，防火，并具阻燃、耐磨性强、清洁方便等特点。
3、封边：加厚PVC封边，激光封边工艺，质量符合QB/T4463-2013，耐老化，无开裂。</t>
  </si>
  <si>
    <t>国产优质</t>
  </si>
  <si>
    <t>选样</t>
  </si>
  <si>
    <t>办公椅（总经理）</t>
  </si>
  <si>
    <t>常规</t>
  </si>
  <si>
    <t>1、面料：优质超纤皮覆面，质量符合GB/T16799-2018,摩擦色牢度≥5级，游离甲醛含量、VOC含量未检出。
2、海绵：环保型高密度、高回弹PU泡绵，质量符合GB/T10802-2023。
3、框架：靠背骨架采用高强度层压胶合板。
4、底盘：零度零度四级底盘，2.5MM加厚钢板，逍遥范围107度-131度，三级防爆电镀气压棒，棒芯采用2.0MM的优质无缝钢管。
5、椅脚：椅脚直径700mm，碳铁合金材料混合而成，硬度高，脚轮采用PA+30%玻璃纤维材料，轮片直径60mm。</t>
  </si>
  <si>
    <t>班前椅（总经理）</t>
  </si>
  <si>
    <t>文件柜（总经理）</t>
  </si>
  <si>
    <t>组</t>
  </si>
  <si>
    <t>2800*420*2100</t>
  </si>
  <si>
    <t>沙发（总经理）</t>
  </si>
  <si>
    <t>三人位</t>
  </si>
  <si>
    <t>1、面料：优质超纤皮覆面，质量符合GB/T16799-2018,摩擦色牢度≥5级，游离甲醛含量、VOC含量未检出。
2、海绵：环保型高密度、高回弹PU泡绵，质量符合GB/T10802-2023。
3、内架：内框架采用实木框架+夹板结构，尼龙编织带穿插编织打底，与泡棉间隔垫麻布。 
4、脚架：选用优质钢制脚架，≥1.5mm壁厚，经电泳防腐防锈工艺处理，表面涂层通过特氟龙工艺；</t>
  </si>
  <si>
    <t>茶几（总经理）</t>
  </si>
  <si>
    <t>1200*600*450</t>
  </si>
  <si>
    <t>边几（总经理）</t>
  </si>
  <si>
    <t>600*600*450</t>
  </si>
  <si>
    <t>办公桌（副总经理）</t>
  </si>
  <si>
    <t>2200*1800*750</t>
  </si>
  <si>
    <t>办公椅（副总经理）</t>
  </si>
  <si>
    <t>定型棉
中班飞机底盘 65/7电镀四级气杆
350电镀方管脚
60/25防振卡王PU黑轮
瀚宇硅胶皮N35 +盛禾8229-39棕色仿皮</t>
  </si>
  <si>
    <t>班前椅（副总经理）</t>
  </si>
  <si>
    <t>GD32电镀架(盈都1.8*32管)
瀚宇硅胶皮N35 +盛禾8229-39棕色仿皮</t>
  </si>
  <si>
    <t>文件柜（副总经理）</t>
  </si>
  <si>
    <t>2400*400*2000</t>
  </si>
  <si>
    <t>沙发（副总经理）</t>
  </si>
  <si>
    <t>茶几（副总经理）</t>
  </si>
  <si>
    <t>办公桌（财务总监/销售总监）</t>
  </si>
  <si>
    <t>1600*1600*760</t>
  </si>
  <si>
    <t>1、基材：采用E0级以上实木颗粒板，质量符合GB 18580-2017，甲醛释放量≤0.025mg/m³。
2、贴面：采用树脂浸渍纸（MFC）贴面，防火，并具阻燃、耐磨性强、清洁方便等特点。
3、封边：加厚PVC封边，激光封边工艺，质量符合QB/T4463-2013，耐老化，无开裂。
4、斜边：桌面双层设计，更具层次感，45°内弧形斜边设计，E0级以上中密度纤维板材料，环保水性漆饰面，内含隐藏式中抽，设计专用笔槽。
5、特征：桌面拉丝翻盖面板，下配集成电源。
6、五金件：优质导轨、优质拨盘密码锁，符合国家标准，表面无锈蚀痕迹、鼓泡、开裂、毛刺、露底。</t>
  </si>
  <si>
    <t>办公椅（财务总监/销售总监）</t>
  </si>
  <si>
    <t>700*670*1190-1260
（±10mm）</t>
  </si>
  <si>
    <t>班前椅（财务总监/销售总监）</t>
  </si>
  <si>
    <t>690*640*1040
（±10mm）</t>
  </si>
  <si>
    <t>1、面料：优质超纤皮覆面，质量符合GB/T16799-2018,摩擦色牢度≥5级，游离甲醛含量、VOC含量未检出。
2、海绵：环保型高密度、高回弹PU泡绵，质量符合GB/T10802-2023。
3、骨架：靠背骨架采用高强度层压胶合板。
4、架子：1.8mm厚*32管电镀半架带尾，可承受250KG重压"。</t>
  </si>
  <si>
    <t>文件柜（财务总监/销售总监）</t>
  </si>
  <si>
    <t>2000*400*2000</t>
  </si>
  <si>
    <t>1、基材：采用E0级以上实木颗粒板，质量符合GB 18580-2017，甲醛释放量≤0.025mg/m³。
2、贴面：采用树脂浸渍纸（MFC）贴面，防火，并具阻燃、耐磨性强、清洁方便等特点。
3、封边：加厚PVC封边，激光封边工艺，质量符合QB/T4463-2013，耐老化，无开裂。
4、脚架：底部配有黑色塑料调节脚（规格：80*80*25/45mm，升降20mm）。
5、五金件：优质阻尼铰链，拨盘密码锁，符合国家标准，表面无锈蚀痕迹、鼓泡、开裂、毛刺、露底。</t>
  </si>
  <si>
    <t>沙发（财务总监/销售总监）</t>
  </si>
  <si>
    <t>2160*830*720
（三人位）</t>
  </si>
  <si>
    <t>1、面料：优质超纤皮覆面，质量符合GB/T16799-2018,摩擦色牢度≥5级，游离甲醛含量、VOC含量未检出。
2、海绵：环保型高密度、高回弹PU泡绵，质量符合GB/T10802-2023，靠包高弹性丝棉填充。
3、内架：内框架采用实木框架+夹板结构，尼龙编织带穿插编织打底，与泡棉间隔垫麻布。 
4、脚架：实木包皮隐藏式沙发脚。</t>
  </si>
  <si>
    <t>茶几（财务总监/销售总监）</t>
  </si>
  <si>
    <t>1、基材：采用E0级以上实木颗粒板，质量符合GB 18580-2017，甲醛释放量≤0.025mg/m³。
2、贴面：采用树脂浸渍纸（MFC）贴面，防火，并具阻燃、耐磨性强、清洁方便等特点。
3、封边：加厚PVC封边，激光封边工艺，质量符合QB/T4463-2013，耐老化，无开裂。
4、斜边：桌面双层设计，更具层次感，45°内弧形斜边设计，E0级以上中密度纤维板材料，环保水性漆饰面。
5、五金件：优质五金配件，符合国家标准，表面无锈蚀痕迹、鼓泡、开裂、毛刺、露底。</t>
  </si>
  <si>
    <t>职员桌</t>
  </si>
  <si>
    <t>位</t>
  </si>
  <si>
    <t>1400*600*750</t>
  </si>
  <si>
    <t>1、基材：采用E0级以上实木颗粒板，质量符合GB 18580-2017，甲醛释放量≤0.025mg/m³。
2、贴面：采用树脂浸渍纸（MFC）贴面，防火，并具阻燃、耐磨性强、清洁方便等特点。
3、封边：加厚PVC封边，激光封边工艺，质量符合QB/T4463-2013，耐老化，无开裂。
4、脚架：选用优质横向钢制拉杆，≥1.5mm壁厚；八字形橡胶木实木脚架60mm厚，副台脚40mm厚。
5、特征：斜边台面，桌上配4个桌下配5个五孔屏⻛夹插座；落地柜设置双面三抽、主机位；硬包桌屏16mm厚，H280mm。
6、五金件:优质导轨、拨盘密码锁，符合国家标准，表面无锈蚀痕迹、鼓泡、开裂、毛刺、露底。</t>
  </si>
  <si>
    <t>职员椅</t>
  </si>
  <si>
    <t>550*635*965-1060
（±10mm）</t>
  </si>
  <si>
    <t>1、面料：靠背采用环保优质高弹性网布；座垫环保针织布料，均符合国家标准；
2、椅背：靠背骨架采用PA材质加高强度玻璃纤维，PP透气腰靠；
3、座垫：坐垫骨架采用9层13毫米高强度层压胶合板，填充物高密度海绵组合，面料为环保透气布料。
4、底盘：采用蝴蝶底盘，2.5MM加厚钢板，倾仰角度15度，3级气杆标准。
8、椅脚：五星脚-尼龙-黑色，PA+30%玻璃纤维材料脚轮。</t>
  </si>
  <si>
    <t>文件柜</t>
  </si>
  <si>
    <t>802*400*2000
（玻璃门）</t>
  </si>
  <si>
    <t>1、基材：采用E0级以上实木颗粒板，质量符合GB 18580-2017，甲醛释放量≤0.025mg/m³。
2、贴面：采用树脂浸渍纸（MFC）贴面，防火，并具阻燃、耐磨性强、清洁方便等特点。
3、封边：加厚PVC封边，激光封边工艺，质量符合QB/T4463-2013，耐老化，无开裂。
4、脚架：底部配有黑色塑料调节脚（规格：80*80*25/45mm，升降20mm）。
5、五金件：优质阻尼铰链，拨盘密码锁，上部分配制木框超白玻璃门，符合国家标准，表面无锈蚀痕迹、鼓泡、开裂、毛刺、露底。</t>
  </si>
  <si>
    <t>会议桌</t>
  </si>
  <si>
    <t>3800*1500*750</t>
  </si>
  <si>
    <t>会议椅</t>
  </si>
  <si>
    <t>690*620*1000
（±10mm）</t>
  </si>
  <si>
    <t>茶水柜</t>
  </si>
  <si>
    <t>1200*450*850</t>
  </si>
  <si>
    <t>员工餐桌</t>
  </si>
  <si>
    <t>个</t>
  </si>
  <si>
    <t>160*70*75cm</t>
  </si>
  <si>
    <t>员工餐椅子</t>
  </si>
  <si>
    <t>四门</t>
  </si>
  <si>
    <t>厚度0.8mm</t>
  </si>
  <si>
    <t xml:space="preserve">材质说明:
    1)柜体:基材采用优质冷轧钢板,表面静电粉末喷涂,喷涂完成后背板厚度不低于0.8mm，两侧旁板厚度不低于0.8mm
    2)铰链:阻尼缓冲铰链
</t>
  </si>
  <si>
    <t>凭证文件柜</t>
  </si>
  <si>
    <t xml:space="preserve"> 层间隔20CM 厚度0.8mm</t>
  </si>
  <si>
    <r>
      <rPr>
        <sz val="10"/>
        <color rgb="FF000000"/>
        <rFont val="宋体"/>
        <charset val="134"/>
      </rPr>
      <t>材质说明:</t>
    </r>
    <r>
      <rPr>
        <sz val="10"/>
        <color rgb="FF000000"/>
        <rFont val="宋体"/>
        <charset val="134"/>
      </rPr>
      <t xml:space="preserve">
</t>
    </r>
    <r>
      <rPr>
        <sz val="10"/>
        <color rgb="FF000000"/>
        <rFont val="宋体"/>
        <charset val="134"/>
      </rPr>
      <t xml:space="preserve">    </t>
    </r>
    <r>
      <rPr>
        <sz val="10"/>
        <color rgb="FF000000"/>
        <rFont val="宋体"/>
        <charset val="134"/>
      </rPr>
      <t>1)柜体:基材采用优质冷轧钢板,表面静电粉末喷涂,喷涂完成后背板厚度不低于0.8mm，两侧旁板厚度不低于0.8mm</t>
    </r>
    <r>
      <rPr>
        <sz val="10"/>
        <color rgb="FF000000"/>
        <rFont val="宋体"/>
        <charset val="134"/>
      </rPr>
      <t xml:space="preserve">
</t>
    </r>
    <r>
      <rPr>
        <sz val="10"/>
        <color rgb="FF000000"/>
        <rFont val="宋体"/>
        <charset val="134"/>
      </rPr>
      <t xml:space="preserve">    </t>
    </r>
    <r>
      <rPr>
        <sz val="10"/>
        <color rgb="FF000000"/>
        <rFont val="宋体"/>
        <charset val="134"/>
      </rPr>
      <t>2)铰链:阻尼缓冲铰链</t>
    </r>
    <r>
      <rPr>
        <sz val="10"/>
        <color rgb="FF000000"/>
        <rFont val="宋体"/>
        <charset val="134"/>
      </rPr>
      <t xml:space="preserve">
</t>
    </r>
    <r>
      <rPr>
        <sz val="10"/>
        <color rgb="FF000000"/>
        <rFont val="宋体"/>
        <charset val="134"/>
      </rPr>
      <t xml:space="preserve">    </t>
    </r>
    <r>
      <rPr>
        <sz val="10"/>
        <color rgb="FF000000"/>
        <rFont val="宋体"/>
        <charset val="134"/>
      </rPr>
      <t>3)锁具:普通正面锁</t>
    </r>
    <r>
      <rPr>
        <sz val="10"/>
        <color rgb="FF000000"/>
        <rFont val="宋体"/>
        <charset val="134"/>
      </rPr>
      <t xml:space="preserve">
</t>
    </r>
    <r>
      <rPr>
        <sz val="10"/>
        <color rgb="FF000000"/>
        <rFont val="宋体"/>
        <charset val="134"/>
      </rPr>
      <t xml:space="preserve">    </t>
    </r>
    <r>
      <rPr>
        <sz val="10"/>
        <color rgb="FF000000"/>
        <rFont val="宋体"/>
        <charset val="134"/>
      </rPr>
      <t>4)门板玻璃:普通玻璃,厚度5mm</t>
    </r>
    <r>
      <rPr>
        <sz val="10"/>
        <color rgb="FF000000"/>
        <rFont val="宋体"/>
        <charset val="134"/>
      </rPr>
      <t xml:space="preserve">
</t>
    </r>
    <r>
      <rPr>
        <sz val="10"/>
        <color rgb="FF000000"/>
        <rFont val="宋体"/>
        <charset val="134"/>
      </rPr>
      <t xml:space="preserve">    </t>
    </r>
    <r>
      <rPr>
        <sz val="10"/>
        <color rgb="FF000000"/>
        <rFont val="宋体"/>
        <charset val="134"/>
      </rPr>
      <t>5)上玻下开门柜</t>
    </r>
  </si>
  <si>
    <t>挂捞柜（四层）</t>
  </si>
  <si>
    <t>员工电子储物柜</t>
  </si>
  <si>
    <t xml:space="preserve">32*20*40cm
16*20*40cm </t>
  </si>
  <si>
    <t>更衣柜</t>
  </si>
  <si>
    <t>960×400×1800四门</t>
  </si>
  <si>
    <t>材质说明:
    1)柜体:表面静电粉末喷涂,喷涂完成后整体厚度不低于0.8mm2)铰链:阻尼缓冲铰链3)锁具:普通正面锁4)把手:ABS材质</t>
  </si>
  <si>
    <t>员工更衣室</t>
  </si>
  <si>
    <t>更衣凳</t>
  </si>
  <si>
    <t>不锈钢</t>
  </si>
  <si>
    <t>圆桌</t>
  </si>
  <si>
    <t>￠2.6M*76</t>
  </si>
  <si>
    <t>1.桌面采用优质环保E1级多层板，厚度18mm；2.桌面为白色PVC胶皮面内加3mm隔音海绵；3.使整体桌面更加平整耐用；4.台架固定方式为螺母+螺丝方式，不易松脱,折叠结构为1.5mm厚高强度热处理弹簧钢片结构,比弹簧结构更加耐用,5.桌架用30X30X1.2mm 优质国标高频钢管，1.5mm厚高强度热处理弹簧钢片结构,比弹簧结构更加耐用；6.包边：乙烯基T型模具成型，与桌面的凹槽紧紧固定，不易变形、进一步稳固包边；7.脚垫：可调节桌面高度；</t>
  </si>
  <si>
    <t>DESON/KINGMEE/SICO</t>
  </si>
  <si>
    <t>宴会</t>
  </si>
  <si>
    <t>组合圆桌</t>
  </si>
  <si>
    <t>￠360*76</t>
  </si>
  <si>
    <t>选样 切口1M</t>
  </si>
  <si>
    <t>￠540*76</t>
  </si>
  <si>
    <t>长条桌（IBM桌）</t>
  </si>
  <si>
    <t>183*50*76</t>
  </si>
  <si>
    <t>AbIong桌（宽）</t>
  </si>
  <si>
    <t>183*100*76</t>
  </si>
  <si>
    <t>折叠1/2AbIong桌</t>
  </si>
  <si>
    <t>100*100*76</t>
  </si>
  <si>
    <t>活动舞台</t>
  </si>
  <si>
    <t>块</t>
  </si>
  <si>
    <t>2440*1830*（410-610）红色</t>
  </si>
  <si>
    <t>舞台面：用18mm实木胶合板，耐磨红色地毯.主架：用50*32角铁及带钢低碳拉成高频钢管，管壁1.2mm，双高舞台.前处理：经过防锈、防腐封闭蚀金属前处理，增强附着力。喷涂表面喷涂。底座：用耐压降音合资活动万向轮。</t>
  </si>
  <si>
    <t>二级舞台台阶</t>
  </si>
  <si>
    <t>900（W）*600(D)*410(H)</t>
  </si>
  <si>
    <t>儿童椅</t>
  </si>
  <si>
    <t>610*580*730</t>
  </si>
  <si>
    <t>进口环保塑料材质,含托盘</t>
  </si>
  <si>
    <t>连体转盘</t>
  </si>
  <si>
    <t>1200mm</t>
  </si>
  <si>
    <t>1、玻璃边为鸭嘴边，边沿精磨定型加工而成。玻璃经过 钢化处理，耐冲击和耐热程度比普通玻璃高4-5倍。2、盘心为铝合金芯，经久耐用，噪音小，无腐蚀，搬运 转便。
    3、轴承为高品质偏转轴承，转动轻巧、平稳、定位、能承载重压</t>
  </si>
  <si>
    <t>1700mm</t>
  </si>
  <si>
    <t>3.6米两拼转盘</t>
  </si>
  <si>
    <t>2700mm</t>
  </si>
  <si>
    <t>1、玻璃边为鸭嘴边，边沿精磨定型加工而成。玻璃经过 钢化处理，耐冲击和耐热程度比普通玻璃高4-5倍。配置环形电动转芯，全钢材质。可充电</t>
  </si>
  <si>
    <t>玻璃转盘运输车</t>
  </si>
  <si>
    <t>辆</t>
  </si>
  <si>
    <t>1300*850*1480</t>
  </si>
  <si>
    <t>1.主架为40*40*12MM优质高频焊管焊接而成，焊点牢固可靠。
    2.表面涂装：黑半光烤漆粉，耐磨、耐污染、附着力强，涂膜环保、节能。
    3.饰面：5MM厚化纤地毯，柔软隔音，粘接胶水为环保环氧胶水，有害物限量符合环保要求。
    4.底板：18MM厚七层胶合板（枊桉），环保E1级，有害物限量符合国家标准。
    5.两个主轮为6寸（轮径150MM）超级聚氨脂脚轮，1个副轮为3寸（轮径75MM）超级聚氨脂脚轮，脚轮防水抗腐蚀，耐冲击耐磨损，转动灵活宁静，无轮印，经久耐用。主轮单轮承载可达410KG，副轮单轮承载可达100KG。加侧板方便转盘上下滚动。6.玻璃转盘运输车产品(须符合GB/T3325-2024、GB/T35607-2024、GB/T11253-2019标准)后期交付必须出具符合国家认监委网中国认可国际互认的可行性检测报告。</t>
  </si>
  <si>
    <t>1.7米转盘用</t>
  </si>
  <si>
    <t>IBM会议桌运输车</t>
  </si>
  <si>
    <t>2000*920*1100mm</t>
  </si>
  <si>
    <t>"1.钢架结构：直径32*2.0MM钢管，黑色烤漆饰面； 2.脚轮：中外合资，一个脚轮可承载80-100KG重量； 3.面：为25MM优质夹板覆盖黑色地毯； 4.可载：16张至20张长方台。"</t>
  </si>
  <si>
    <t>活动衣架车</t>
  </si>
  <si>
    <t>1220*545*1700mm</t>
  </si>
  <si>
    <r>
      <rPr>
        <sz val="10"/>
        <color rgb="FF000000"/>
        <rFont val="宋体"/>
        <charset val="134"/>
      </rPr>
      <t>采用</t>
    </r>
    <r>
      <rPr>
        <sz val="10"/>
        <color rgb="FF000000"/>
        <rFont val="Times New Roman"/>
        <charset val="134"/>
      </rPr>
      <t>‌</t>
    </r>
    <r>
      <rPr>
        <sz val="10"/>
        <color rgb="FF000000"/>
        <rFont val="宋体"/>
        <charset val="134"/>
      </rPr>
      <t>25×1.2mm不锈钢圆管</t>
    </r>
    <r>
      <rPr>
        <sz val="10"/>
        <color rgb="FF000000"/>
        <rFont val="Times New Roman"/>
        <charset val="134"/>
      </rPr>
      <t>‌</t>
    </r>
    <r>
      <rPr>
        <sz val="10"/>
        <color rgb="FF000000"/>
        <rFont val="宋体"/>
        <charset val="134"/>
      </rPr>
      <t>加工制作，部分项目要求使用</t>
    </r>
    <r>
      <rPr>
        <sz val="10"/>
        <color rgb="FF000000"/>
        <rFont val="Times New Roman"/>
        <charset val="134"/>
      </rPr>
      <t>‌</t>
    </r>
    <r>
      <rPr>
        <sz val="10"/>
        <color rgb="FF000000"/>
        <rFont val="宋体"/>
        <charset val="134"/>
      </rPr>
      <t>25×25×1.2mm不锈钢管</t>
    </r>
    <r>
      <rPr>
        <sz val="10"/>
        <color rgb="FF000000"/>
        <rFont val="Times New Roman"/>
        <charset val="134"/>
      </rPr>
      <t>‌</t>
    </r>
    <r>
      <rPr>
        <sz val="10"/>
        <color rgb="FF000000"/>
        <rFont val="宋体"/>
        <charset val="134"/>
      </rPr>
      <t xml:space="preserve">。 </t>
    </r>
    <r>
      <rPr>
        <sz val="10"/>
        <color rgb="FF000000"/>
        <rFont val="Times New Roman"/>
        <charset val="134"/>
      </rPr>
      <t>‌</t>
    </r>
    <r>
      <rPr>
        <sz val="10"/>
        <color rgb="FF000000"/>
        <rFont val="宋体"/>
        <charset val="134"/>
      </rPr>
      <t xml:space="preserve">
    安装</t>
    </r>
    <r>
      <rPr>
        <sz val="10"/>
        <color rgb="FF000000"/>
        <rFont val="Times New Roman"/>
        <charset val="134"/>
      </rPr>
      <t>‌</t>
    </r>
    <r>
      <rPr>
        <sz val="10"/>
        <color rgb="FF000000"/>
        <rFont val="宋体"/>
        <charset val="134"/>
      </rPr>
      <t>静音刹车万向轮</t>
    </r>
    <r>
      <rPr>
        <sz val="10"/>
        <color rgb="FF000000"/>
        <rFont val="Times New Roman"/>
        <charset val="134"/>
      </rPr>
      <t>‌</t>
    </r>
    <r>
      <rPr>
        <sz val="10"/>
        <color rgb="FF000000"/>
        <rFont val="宋体"/>
        <charset val="134"/>
      </rPr>
      <t>，方便移动且保持稳定。</t>
    </r>
  </si>
  <si>
    <t>宴会拉椅车</t>
  </si>
  <si>
    <t>1400*600*1250mm</t>
  </si>
  <si>
    <t xml:space="preserve">
    1.主架为¢32X1.2MM优质高频焊管焊接而成，焊点牢固可靠。
    2.表面涂装：黑半光烤漆粉，耐磨、耐污染、附着力强，涂膜环保、节能。
    3.饰面：5MM厚化纤地毯，柔软隔音，粘接胶水为环保环氧胶水，有害物限量符合环保要求。
    4.底板：18MM厚七层胶合板（枊桉），环保E1级，有害物限量符合国家标准。
    5.两个主轮为6寸（轮径150MM）超级聚氨脂脚轮，1个副轮为3寸（轮径75MM）超级聚氨脂脚轮，脚轮防水抗腐蚀，耐冲击耐磨损，转动灵活宁静，无轮印，经久耐用。主轮单轮承载可达410KG，副轮单轮承载可达100KG。</t>
  </si>
  <si>
    <t>台裙车</t>
  </si>
  <si>
    <t>1300*650*1830(H)mm</t>
  </si>
  <si>
    <t>材质：直径25mm的抛光不锈钢管，进口静音轮子</t>
  </si>
  <si>
    <t>演讲台</t>
  </si>
  <si>
    <t>L600*W550*H1250mm</t>
  </si>
  <si>
    <t>"材质：耐磨耐高温防火板框架；
    配置：1个麦克风、1个LED照明灯、1个多功能影音插座。</t>
  </si>
  <si>
    <t>迎宾台</t>
  </si>
  <si>
    <t>台</t>
  </si>
  <si>
    <t>L570*W650*H1250MM</t>
  </si>
  <si>
    <t>优质钢木结构；配置：1个麦克风插座、1个LED照明灯、1个多功能插座、1个多功能影音插座, LED灯带遥控控制变色，7种模式颜色变化可选，可带定制Logo。</t>
  </si>
  <si>
    <t>会员发展宣传点</t>
  </si>
  <si>
    <t>1300*600*2000mm</t>
  </si>
  <si>
    <t>参照集市摊位架，木质</t>
  </si>
  <si>
    <t>销售</t>
  </si>
  <si>
    <t>以设计图纸确认为准</t>
  </si>
  <si>
    <t xml:space="preserve">铁板扒烹饪车
</t>
  </si>
  <si>
    <t xml:space="preserve">1830*800*850mm </t>
  </si>
  <si>
    <t>材料&amp;工艺： 
1.材质和颜色：整体框架采用304不锈钢材质，配置1个大功率可拆卸式4位电源插座(7000W,带航空插头)， 1块拆卸式实木双面复合耐火板碗碟层板带铝材/不锈钢围边.方便折叠 模式保证框架整体稳定性，封边采用不锈钢材质，打开收起的状态 都可以自由移动运输，方便移动，灵活易储存
配置：18mm厚度的防火板面中层板带无缝封边，颜色可选 . 
2.折叠方式：快速折叠模式（双横杆向内折叠，无需任何辅助性的支撑件和辅助件） 
3.电源线：整体隐藏式电源走线，一体电源系统，4个电源插座（2个走一条16A电源线）
4.电源盒：隐藏式电源储存盒，配有安全用电标示 
配置：1个可拆卸耐磨耐热层板、1个1/2LED挡板，2个1/4前挡板；
设备：1/2U 冰槽模块*1，1/2U 触控式扒炉模块*1,玻璃挡板*1; 
灯光：单蓝色LED灯光系统</t>
  </si>
  <si>
    <t>移动布菲</t>
  </si>
  <si>
    <t xml:space="preserve">中式煮面车
</t>
  </si>
  <si>
    <t>1.材质和颜色：整体框架采用304不锈钢材质，配置1个大功率可拆卸式4位电源插座(7000W,带航空插头)， 1块拆卸式实木双面复合耐火板碗碟层板带铝材/不锈钢围边.方便折叠 模式保证框架整体稳定性，封边采用不锈钢材质，打开收起的状态 都可以自由移动运输，方便移动，灵活易储存
配置：18mm厚度的防火板面中层板带无缝封边，颜色可选 . 
2.折叠方式：快速折叠模式（双横杆向内折叠，无需任何辅助性的支撑件和辅助件） 
3.电源线：整体隐藏式电源走线，一体电源系统，4个电源插座（2个走一条16A电源线）
4.电源盒：隐藏式电源储存盒，配有安全用电标示 
配置：1个可拆卸耐磨耐热层板、1个1/2LED挡板，2个1/4前挡板；
设备：1/4U 线控式汤炉模块*1，1/4U 线控式煮面炉模块*1，1/4U 线控式保温酱汁槽模块*1，1/4U 平面模块*1</t>
  </si>
  <si>
    <t xml:space="preserve">蒸车
</t>
  </si>
  <si>
    <t xml:space="preserve">1.材质和颜色：整体框架采用304不锈钢材质，配置1个大功率可拆卸式4位电源插座(7000W,带航空插头)， 1块拆卸式实木双面复合耐火板碗碟层板带铝材/不锈钢围边.方便折叠 模式保证框架整体稳定性，封边采用不锈钢材质，打开收起的状态 都可以自由移动运输，方便移动，灵活易储存
配置：18mm厚度的防火板面中层板带无缝封边，颜色可选 . 
2.折叠方式：快速折叠模式（双横杆向内折叠，无需任何辅助性的支撑件和辅助件） 
3.电源线：整体隐藏式电源走线，一体电源系统，4个电源插座（2个走一条16A电源线）
4.电源盒：隐藏式电源储存盒，配有安全用电标示 
配置：1个可拆卸耐磨耐热层板,1个1/2LED挡板，2个1/4前挡板；
设备：1/4U线控式点心模块*2，1/2U平面模块*1。 </t>
  </si>
  <si>
    <t xml:space="preserve">海鲜沙拉车
</t>
  </si>
  <si>
    <t>1.材质和颜色：整体框架采用304不锈钢材质，配置1个大功率可拆卸式4位电源插座(7000W,带航空插头)， 1块拆卸式实木双面复合耐火板碗碟层板带铝材/不锈钢围边.方便折叠 模式保证框架整体稳定性，封边采用不锈钢材质，打开收起的状态 都可以自由移动运输，方便移动，灵活易储存
配置：18mm厚度的防火板面中层板带无缝封边，颜色可选 . 
2.折叠方式：快速折叠模式（双横杆向内折叠，无需任何辅助性的支撑件和辅助件） 
3.电源线：整体隐藏式电源走线，一体电源系统，4个电源插座（2个走一条16A电源线）
4.电源盒：隐藏式电源储存盒，配有安全用电标示 
配置：1个可拆卸耐磨耐热层板,1个1/2LED挡板，2个1/4前挡板；
设备：1/2U海鲜模块*2  
灯光：单蓝色LED灯光系统</t>
  </si>
  <si>
    <t xml:space="preserve">移动布菲电磁炉台
</t>
  </si>
  <si>
    <t>1.材质和颜色：整体框架采用304不锈钢材质，配置1个大功率可拆卸式4位电源插座(7000W,带航空插头)， 1块拆卸式实木双面复合耐火板碗碟层板带铝材/不锈钢围边.方便折叠 模式保证框架整体稳定性，封边采用不锈钢材质，打开收起的状态 都可以自由移动运输，方便移动，灵活易储存
配置：18mm厚度的防火板面中层板带无缝封边，颜色可选 . 
2.折叠方式：快速折叠模式（双横杆向内折叠，无需任何辅助性的支撑件和辅助件） 
3.电源线：整体隐藏式电源走线，一体电源系统，4个电源插座（2个走一条16A电源线）
4.电源盒：隐藏式电源储存盒，配有安全用电标示 
配置：1个可拆卸耐磨耐热层板,1个1/2LED挡板，2个1/4前挡板；
设备：1/4U 电磁炉模块*4，4个可移动保温灯。</t>
  </si>
  <si>
    <t xml:space="preserve">可折叠展示架
</t>
  </si>
  <si>
    <t>L1600*W500*H2000mm</t>
  </si>
  <si>
    <t>"材质：#304拉丝不锈钢框架；
配置：4块单面磨砂钢化玻璃层板含金属包边。4折一套。"</t>
  </si>
  <si>
    <t>面包展示车（玫瑰金）
Bread display trolley(gold)</t>
  </si>
  <si>
    <t>1188*626*850mm</t>
  </si>
  <si>
    <t>整材料&amp;工艺
1.车体两侧为弧形亚克力，推拉门和层板为钢化玻璃；
2.台面和底座为防火板材质；
3.整体#304不锈钢镀色框架；
4.配件：隐藏式进口静音4"万向轮带刹车*4</t>
  </si>
  <si>
    <t xml:space="preserve">圆形摇奖箱
</t>
  </si>
  <si>
    <t>810*400*860mm</t>
  </si>
  <si>
    <t>1、不锈钢框架电镀黑色，黑色亚克力箱体；
2、4个静音活动轮（无把手）。</t>
  </si>
  <si>
    <t xml:space="preserve">告示架（黑钢）
</t>
  </si>
  <si>
    <t>420*297*H1540mm,D360mm</t>
  </si>
  <si>
    <t>"A3告示牌，框架为黑色不锈钢烤漆工艺，加厚型底座。"</t>
  </si>
  <si>
    <t>现代简约-指示牌</t>
  </si>
  <si>
    <t>443*360*1580mm</t>
  </si>
  <si>
    <t>材质工艺：
1.金属框架，可调节高度；
2.整体金属框架结构、表面喷粉处理；
3.二用式,可取下放於桌面；</t>
  </si>
  <si>
    <t>悦·布菲台</t>
  </si>
  <si>
    <t>L1400*W600*H1050MM</t>
  </si>
  <si>
    <t>材质：#304拉丝不锈钢框架无缝焊接、耐磨防火面板桌面、可套叠存放；
配置：配可调节脚钉。</t>
  </si>
  <si>
    <t>600*600*H750MM</t>
  </si>
  <si>
    <t>#304拉丝不锈钢框架无缝焊接、耐磨防火面板桌面、可套叠存放；
配置：配可调节脚钉.</t>
  </si>
  <si>
    <t xml:space="preserve">模块推车
</t>
  </si>
  <si>
    <t>992*992*1880mm992*992*1880mm</t>
  </si>
  <si>
    <t>材质：金属框架结构、防锈耐磨高温烤粉表面处理、进口脚轮
配置：安全绑带、防撞装置、每部车可放6~18个设备模块。</t>
  </si>
  <si>
    <t>锥形鸡尾酒桌</t>
  </si>
  <si>
    <t>φ600*H1150mmφ600*H1150mm</t>
  </si>
  <si>
    <t>1、桌面：实木夹层板芯，防火板贴面，耐磨耐刮花，
2、包边：高级拉丝黑色哑光包边，耐磨防撞，包边精细无缝衔接,平整美观。
3、桌腿和底座：黑色金属喷粉，桌腿底部定制颜色</t>
  </si>
  <si>
    <t>户外售卖车</t>
  </si>
  <si>
    <t>2700*800*900mm2700*800*900mm</t>
  </si>
  <si>
    <t>材质：耐磨耐高温防火板；
配置：6个1/4 3S平面模块（模块包边为超轻环保包边）.左边副车体为可折叠收纳形式；1个固定遮阳伞、配置3个多功能插座装置、隐藏式电源线装置、脚轮。</t>
  </si>
  <si>
    <t>服务推车组合</t>
  </si>
  <si>
    <t>套</t>
  </si>
  <si>
    <t>3400*600*850mm（一套4个）3400*600*850mm（一套4个）</t>
  </si>
  <si>
    <t>1.模块化服务推车*2：
尺寸：1200*600*850mm
材质:整体不锈钢电镀车体，台面为防火板饰面，层板为车体内嵌LED灯光系统，桌面为可通用1/3设备模块。车体底部放置1块钢化玻璃。
设备：1/3平面模块*1；配件：4个万向脚轮；灯光：7彩灯光系统 
2.平面车*1
尺寸：800*600*850mm
材料&amp;工艺：整体不锈钢电镀车体，台面为防火板饰面，层板为钢化透明玻璃，车体内嵌LED灯光系统;
设备：1/3平面模块*1；配件：4个万向脚轮；灯光：7彩灯光系统 
3.展示架平台：
尺寸：1000*515*200mm
材料&amp;工艺：整体防火板框架，与服务车能够完美组合；作为高度差平台。</t>
  </si>
  <si>
    <t>可移动咖啡柜</t>
  </si>
  <si>
    <t>定制</t>
  </si>
  <si>
    <t>材料&amp;工艺：
1.柜体：整体木质柜体，表面耐磨耐高温耐火板；
2.包边及底座：304#拉丝不锈钢；
3.花纹LOGO：电镀不锈钢切割；
4.柜体内部结构描述：内部多个层板和抽屉，木质结构，表面防火板</t>
  </si>
  <si>
    <t>点心车</t>
  </si>
  <si>
    <t>1830*800*850mm</t>
  </si>
  <si>
    <t xml:space="preserve">材料&amp;工艺：
1.材质和颜色：整体框架采用304不锈钢材质，配置1个大功率可拆卸式4位电源插座(7000W,带航空插头)， 1块拆卸式实木双面复合耐火板碗碟层板带铝材/不锈钢围边.方便折叠 模式保证框架整体稳定性，封边采用不锈钢材质，打开收起的状态 都可以自由移动运输，方便移动，灵活易储存
配置：18mm厚度的防火板面中层板带无缝封边，颜色可选 . 
2.折叠方式：快速折叠模式（双横杆向内折叠，无需任何辅助性的支撑件和辅助件） 
3.电源线：整体隐藏式电源走线，一体电源系统，4个电源插座（2个走一条16A电源线）
4.电源盒：隐藏式电源储存盒，配有安全用电标示 
配置：1个可拆卸耐磨耐热层板,1个1/2LED挡板，2个1/4前挡板；
Total power: 220V/4500W 1个1/2可拆卸挡前挡板，2个1/4 可拆卸挡前挡板；2个侧挡板 ，带脚轮
</t>
  </si>
  <si>
    <t>字母LED鸡尾酒桌</t>
  </si>
  <si>
    <t>D800*H950MM</t>
  </si>
  <si>
    <t>"材质：#304拉丝不锈钢腿，桌面与不锈钢包边无缝连接； 配置：LED超薄桌面（3层防水结构）、模具成型6小时锂电池盒、LED灯光系统可变换6种颜色配遥控器。 "一组6个，字母：NARADA</t>
  </si>
  <si>
    <t>LED方形折叠布菲台</t>
  </si>
  <si>
    <t>1500*700*H750/950/1150MM（S）</t>
  </si>
  <si>
    <t>1.304#不锈钢30*30*2.0mm拉丝台架；
2.LDE钢化玻璃台面带不锈钢围边,可拆卸；
3.台架可折叠结构，使用储藏十分便捷（可调换7种灯光颜色）（高中）</t>
  </si>
  <si>
    <t>儿童展示架</t>
  </si>
  <si>
    <t>2400*600*1700mm</t>
  </si>
  <si>
    <t>"材质：金属烤漆框架，耐刮耐高温防火面板；
配置：可爱图案喷绘，长层板1块、短层板2块（带金属包边，防火板层板）"</t>
  </si>
  <si>
    <t>屏风</t>
  </si>
  <si>
    <t>600*2000*4折</t>
  </si>
  <si>
    <t>1、不锈钢电镀框架，
2、轻质多层板软包喷绘，
3、覆高韧性耐刮磨的合成皮革，双面可喷绘任意个性化的图案。
4、高品质360°双向转轴合页，使扇面可以任意角度轻松折叠，折叠后便于储存。</t>
  </si>
  <si>
    <t>合计</t>
  </si>
  <si>
    <t>注：最终需求数量以小计数量为准。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</si>
</sst>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Red][$$-409]#,##0.00"/>
    <numFmt numFmtId="177" formatCode="#,##0.00\ [$€-1]"/>
    <numFmt numFmtId="178" formatCode="0_ "/>
    <numFmt numFmtId="179" formatCode="0.00_ "/>
    <numFmt numFmtId="180" formatCode="_ [$¥-804]* #,##0.00_ ;_ [$¥-804]* \-#,##0.00_ ;_ [$¥-804]* &quot;-&quot;??_ ;_ @_ "/>
    <numFmt numFmtId="181" formatCode="[$-409]d/mmm;@"/>
    <numFmt numFmtId="182" formatCode="\ [$￥-804]* #,##0.00\ ;\ [$￥-804]* \-#,##0.00\ ;\ [$￥-804]* &quot;-&quot;??\ ;\ @\ "/>
    <numFmt numFmtId="183" formatCode="#,##0;[Red]#,##0"/>
  </numFmts>
  <fonts count="44">
    <font>
      <sz val="11"/>
      <color theme="1"/>
      <name val="宋体"/>
      <charset val="134"/>
      <scheme val="minor"/>
    </font>
    <font>
      <sz val="12"/>
      <name val="宋体"/>
      <charset val="134"/>
    </font>
    <font>
      <sz val="10"/>
      <name val="宋体"/>
      <charset val="134"/>
    </font>
    <font>
      <sz val="10"/>
      <color rgb="FF000000"/>
      <name val="宋体"/>
      <charset val="134"/>
    </font>
    <font>
      <sz val="10"/>
      <color theme="1"/>
      <name val="宋体"/>
      <charset val="134"/>
    </font>
    <font>
      <u/>
      <sz val="12"/>
      <color rgb="FF0000FF"/>
      <name val="宋体"/>
      <charset val="134"/>
    </font>
    <font>
      <b/>
      <sz val="12"/>
      <color theme="0"/>
      <name val="宋体"/>
      <charset val="134"/>
    </font>
    <font>
      <b/>
      <sz val="10"/>
      <name val="宋体"/>
      <charset val="134"/>
    </font>
    <font>
      <sz val="8"/>
      <color indexed="8"/>
      <name val="微软雅黑"/>
      <charset val="134"/>
    </font>
    <font>
      <sz val="8"/>
      <color rgb="FF000000"/>
      <name val="微软雅黑"/>
      <charset val="134"/>
    </font>
    <font>
      <sz val="10"/>
      <name val="SimSun"/>
      <charset val="134"/>
    </font>
    <font>
      <sz val="9"/>
      <name val="宋体"/>
      <charset val="134"/>
    </font>
    <font>
      <sz val="9"/>
      <name val="Times New Roman"/>
      <charset val="134"/>
    </font>
    <font>
      <sz val="12"/>
      <color rgb="FF000000"/>
      <name val="宋体"/>
      <charset val="134"/>
    </font>
    <font>
      <sz val="9"/>
      <color rgb="FF000000"/>
      <name val="宋体"/>
      <charset val="134"/>
    </font>
    <font>
      <sz val="11"/>
      <color theme="1"/>
      <name val="宋体"/>
      <charset val="134"/>
    </font>
    <font>
      <b/>
      <sz val="10"/>
      <color rgb="FF333399"/>
      <name val="宋体"/>
      <charset val="134"/>
    </font>
    <font>
      <sz val="10"/>
      <name val="Arial"/>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Geneva"/>
      <charset val="134"/>
    </font>
    <font>
      <sz val="12"/>
      <color theme="1"/>
      <name val="宋体"/>
      <charset val="134"/>
    </font>
    <font>
      <sz val="11"/>
      <color rgb="FF000000"/>
      <name val="宋体"/>
      <charset val="134"/>
    </font>
    <font>
      <sz val="10"/>
      <color indexed="8"/>
      <name val="Arial"/>
      <charset val="134"/>
    </font>
    <font>
      <sz val="10"/>
      <name val="Times New Roman"/>
      <charset val="134"/>
    </font>
    <font>
      <sz val="10"/>
      <color rgb="FF000000"/>
      <name val="Times New Roman"/>
      <charset val="134"/>
    </font>
  </fonts>
  <fills count="38">
    <fill>
      <patternFill patternType="none"/>
    </fill>
    <fill>
      <patternFill patternType="gray125"/>
    </fill>
    <fill>
      <patternFill patternType="solid">
        <fgColor rgb="FFFFFFFF"/>
        <bgColor indexed="64"/>
      </patternFill>
    </fill>
    <fill>
      <patternFill patternType="solid">
        <fgColor theme="8" tint="-0.249946592608417"/>
        <bgColor indexed="64"/>
      </patternFill>
    </fill>
    <fill>
      <patternFill patternType="solid">
        <fgColor theme="0" tint="-0.249946592608417"/>
        <bgColor indexed="64"/>
      </patternFill>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9" fillId="0" borderId="0">
      <alignment vertical="center"/>
    </xf>
    <xf numFmtId="0" fontId="20" fillId="0" borderId="0">
      <alignment vertical="center"/>
    </xf>
    <xf numFmtId="0" fontId="0" fillId="7" borderId="18">
      <alignment vertical="center"/>
    </xf>
    <xf numFmtId="0" fontId="21" fillId="0" borderId="0">
      <alignment vertical="center"/>
    </xf>
    <xf numFmtId="0" fontId="22" fillId="0" borderId="0">
      <alignment vertical="center"/>
    </xf>
    <xf numFmtId="0" fontId="23" fillId="0" borderId="0">
      <alignment vertical="center"/>
    </xf>
    <xf numFmtId="0" fontId="24" fillId="0" borderId="19">
      <alignment vertical="center"/>
    </xf>
    <xf numFmtId="0" fontId="25" fillId="0" borderId="19">
      <alignment vertical="center"/>
    </xf>
    <xf numFmtId="0" fontId="26" fillId="0" borderId="20">
      <alignment vertical="center"/>
    </xf>
    <xf numFmtId="0" fontId="26" fillId="0" borderId="0">
      <alignment vertical="center"/>
    </xf>
    <xf numFmtId="0" fontId="27" fillId="8" borderId="21">
      <alignment vertical="center"/>
    </xf>
    <xf numFmtId="0" fontId="28" fillId="9" borderId="22">
      <alignment vertical="center"/>
    </xf>
    <xf numFmtId="0" fontId="29" fillId="9" borderId="21">
      <alignment vertical="center"/>
    </xf>
    <xf numFmtId="0" fontId="30" fillId="10" borderId="23">
      <alignment vertical="center"/>
    </xf>
    <xf numFmtId="0" fontId="31" fillId="0" borderId="24">
      <alignment vertical="center"/>
    </xf>
    <xf numFmtId="0" fontId="32" fillId="0" borderId="25">
      <alignment vertical="center"/>
    </xf>
    <xf numFmtId="0" fontId="33" fillId="11" borderId="0">
      <alignment vertical="center"/>
    </xf>
    <xf numFmtId="0" fontId="34" fillId="12" borderId="0">
      <alignment vertical="center"/>
    </xf>
    <xf numFmtId="0" fontId="35" fillId="13" borderId="0">
      <alignment vertical="center"/>
    </xf>
    <xf numFmtId="0" fontId="36" fillId="14" borderId="0">
      <alignment vertical="center"/>
    </xf>
    <xf numFmtId="0" fontId="37" fillId="15" borderId="0">
      <alignment vertical="center"/>
    </xf>
    <xf numFmtId="0" fontId="37" fillId="16" borderId="0">
      <alignment vertical="center"/>
    </xf>
    <xf numFmtId="0" fontId="36" fillId="17" borderId="0">
      <alignment vertical="center"/>
    </xf>
    <xf numFmtId="0" fontId="36" fillId="18" borderId="0">
      <alignment vertical="center"/>
    </xf>
    <xf numFmtId="0" fontId="37" fillId="19" borderId="0">
      <alignment vertical="center"/>
    </xf>
    <xf numFmtId="0" fontId="37" fillId="20" borderId="0">
      <alignment vertical="center"/>
    </xf>
    <xf numFmtId="0" fontId="36" fillId="21" borderId="0">
      <alignment vertical="center"/>
    </xf>
    <xf numFmtId="0" fontId="36" fillId="22" borderId="0">
      <alignment vertical="center"/>
    </xf>
    <xf numFmtId="0" fontId="37" fillId="23" borderId="0">
      <alignment vertical="center"/>
    </xf>
    <xf numFmtId="0" fontId="37" fillId="24" borderId="0">
      <alignment vertical="center"/>
    </xf>
    <xf numFmtId="0" fontId="36" fillId="25" borderId="0">
      <alignment vertical="center"/>
    </xf>
    <xf numFmtId="0" fontId="36" fillId="26" borderId="0">
      <alignment vertical="center"/>
    </xf>
    <xf numFmtId="0" fontId="37" fillId="27" borderId="0">
      <alignment vertical="center"/>
    </xf>
    <xf numFmtId="0" fontId="37" fillId="28" borderId="0">
      <alignment vertical="center"/>
    </xf>
    <xf numFmtId="0" fontId="36" fillId="29" borderId="0">
      <alignment vertical="center"/>
    </xf>
    <xf numFmtId="0" fontId="36" fillId="30" borderId="0">
      <alignment vertical="center"/>
    </xf>
    <xf numFmtId="0" fontId="37" fillId="31" borderId="0">
      <alignment vertical="center"/>
    </xf>
    <xf numFmtId="0" fontId="37" fillId="32" borderId="0">
      <alignment vertical="center"/>
    </xf>
    <xf numFmtId="0" fontId="36" fillId="33" borderId="0">
      <alignment vertical="center"/>
    </xf>
    <xf numFmtId="0" fontId="36" fillId="34" borderId="0">
      <alignment vertical="center"/>
    </xf>
    <xf numFmtId="0" fontId="37" fillId="35" borderId="0">
      <alignment vertical="center"/>
    </xf>
    <xf numFmtId="0" fontId="37" fillId="36" borderId="0">
      <alignment vertical="center"/>
    </xf>
    <xf numFmtId="0" fontId="36" fillId="37" borderId="0">
      <alignment vertical="center"/>
    </xf>
    <xf numFmtId="0" fontId="15" fillId="0" borderId="0">
      <alignment vertical="center"/>
    </xf>
    <xf numFmtId="0" fontId="38" fillId="0" borderId="0"/>
    <xf numFmtId="0" fontId="1" fillId="0" borderId="0"/>
    <xf numFmtId="0" fontId="39" fillId="0" borderId="0">
      <alignment vertical="center"/>
    </xf>
    <xf numFmtId="176" fontId="40" fillId="0" borderId="0">
      <alignment vertical="center"/>
    </xf>
    <xf numFmtId="0" fontId="41" fillId="0" borderId="0"/>
    <xf numFmtId="177" fontId="42" fillId="0" borderId="0"/>
    <xf numFmtId="0" fontId="40" fillId="0" borderId="0"/>
  </cellStyleXfs>
  <cellXfs count="131">
    <xf numFmtId="0" fontId="0" fillId="0" borderId="0" xfId="0" applyAlignment="1">
      <alignment vertical="center"/>
    </xf>
    <xf numFmtId="0" fontId="1" fillId="0" borderId="0" xfId="0" applyFont="1" applyFill="1" applyAlignment="1">
      <alignment horizontal="center" vertical="center"/>
    </xf>
    <xf numFmtId="0" fontId="2" fillId="0" borderId="0" xfId="50" applyFont="1" applyAlignment="1">
      <alignment horizontal="center" vertical="center"/>
    </xf>
    <xf numFmtId="0" fontId="1" fillId="0" borderId="0" xfId="0" applyFont="1" applyFill="1" applyBorder="1" applyAlignment="1">
      <alignment horizontal="center" vertical="center"/>
    </xf>
    <xf numFmtId="0" fontId="2" fillId="0" borderId="0" xfId="49"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2" borderId="0" xfId="0" applyFont="1" applyFill="1" applyAlignment="1">
      <alignment horizontal="center" vertical="center"/>
    </xf>
    <xf numFmtId="0" fontId="2" fillId="0" borderId="0" xfId="0" applyFont="1" applyFill="1" applyAlignment="1">
      <alignment horizontal="center"/>
    </xf>
    <xf numFmtId="0" fontId="4" fillId="0" borderId="0" xfId="0" applyFont="1" applyFill="1" applyAlignment="1">
      <alignment horizontal="center" vertical="center"/>
    </xf>
    <xf numFmtId="0" fontId="1" fillId="0" borderId="0" xfId="0" applyFont="1" applyFill="1" applyAlignment="1">
      <alignment horizontal="center"/>
    </xf>
    <xf numFmtId="0" fontId="5" fillId="0" borderId="0" xfId="6" applyFont="1" applyFill="1" applyAlignment="1" applyProtection="1">
      <alignment horizontal="center" vertical="center"/>
    </xf>
    <xf numFmtId="0" fontId="6" fillId="3" borderId="0" xfId="0" applyFont="1" applyFill="1" applyBorder="1" applyAlignment="1">
      <alignment horizontal="center" vertical="center"/>
    </xf>
    <xf numFmtId="0" fontId="6" fillId="3" borderId="0" xfId="0" applyFont="1" applyFill="1" applyAlignment="1">
      <alignment horizontal="center" vertical="center"/>
    </xf>
    <xf numFmtId="0" fontId="7" fillId="0" borderId="0" xfId="0" applyFont="1" applyFill="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 fillId="0" borderId="5" xfId="0" applyFont="1" applyFill="1" applyBorder="1" applyAlignment="1">
      <alignment horizontal="center"/>
    </xf>
    <xf numFmtId="0" fontId="2" fillId="4" borderId="5" xfId="0" applyFont="1" applyFill="1" applyBorder="1" applyAlignment="1">
      <alignment horizontal="center" vertical="center"/>
    </xf>
    <xf numFmtId="0" fontId="2" fillId="0" borderId="4" xfId="50" applyFont="1" applyBorder="1" applyAlignment="1">
      <alignment horizontal="center" vertical="center"/>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2" fillId="0" borderId="5" xfId="50" applyFont="1" applyBorder="1" applyAlignment="1">
      <alignment horizontal="center" vertical="center"/>
    </xf>
    <xf numFmtId="0" fontId="2" fillId="0" borderId="5" xfId="49" applyFont="1" applyBorder="1" applyAlignment="1">
      <alignment horizontal="center" vertical="center" shrinkToFit="1"/>
    </xf>
    <xf numFmtId="0" fontId="2" fillId="0" borderId="5" xfId="51" applyFont="1" applyBorder="1" applyAlignment="1">
      <alignment horizontal="center" vertical="center"/>
    </xf>
    <xf numFmtId="0" fontId="10"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49" applyFont="1" applyBorder="1" applyAlignment="1">
      <alignment horizontal="center" vertical="center"/>
    </xf>
    <xf numFmtId="178" fontId="12" fillId="0" borderId="5"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 fillId="0" borderId="5" xfId="0" applyFont="1" applyFill="1" applyBorder="1" applyAlignment="1">
      <alignment horizontal="center" vertical="center"/>
    </xf>
    <xf numFmtId="0" fontId="2" fillId="5"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13" fillId="0" borderId="11"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12" xfId="0" applyFont="1" applyFill="1" applyBorder="1" applyAlignment="1">
      <alignment horizontal="center" vertical="center" wrapText="1"/>
    </xf>
    <xf numFmtId="0" fontId="13" fillId="0" borderId="6" xfId="0" applyFont="1" applyFill="1" applyBorder="1" applyAlignment="1">
      <alignment horizontal="center" vertical="center"/>
    </xf>
    <xf numFmtId="0" fontId="14" fillId="0" borderId="5" xfId="0" applyFont="1" applyFill="1" applyBorder="1" applyAlignment="1">
      <alignment horizontal="center" vertical="center" wrapText="1"/>
    </xf>
    <xf numFmtId="0" fontId="1" fillId="0" borderId="11" xfId="0" applyFont="1" applyFill="1" applyBorder="1" applyAlignment="1">
      <alignment horizontal="center" vertical="center"/>
    </xf>
    <xf numFmtId="0" fontId="11" fillId="0" borderId="5" xfId="49" applyFont="1" applyBorder="1" applyAlignment="1">
      <alignment horizontal="center" vertical="center" wrapText="1"/>
    </xf>
    <xf numFmtId="0" fontId="11" fillId="2" borderId="5" xfId="49" applyFont="1" applyFill="1" applyBorder="1" applyAlignment="1">
      <alignment horizontal="center" vertical="center" shrinkToFit="1"/>
    </xf>
    <xf numFmtId="179" fontId="11" fillId="2" borderId="5" xfId="49" applyNumberFormat="1" applyFont="1" applyFill="1" applyBorder="1" applyAlignment="1">
      <alignment horizontal="center" vertical="center" shrinkToFit="1"/>
    </xf>
    <xf numFmtId="0" fontId="2" fillId="0" borderId="5" xfId="49" applyFont="1" applyBorder="1" applyAlignment="1">
      <alignment horizontal="center" vertical="center"/>
    </xf>
    <xf numFmtId="0" fontId="2" fillId="0" borderId="11" xfId="49" applyFont="1" applyBorder="1" applyAlignment="1">
      <alignment horizontal="center" vertical="center"/>
    </xf>
    <xf numFmtId="0" fontId="4" fillId="0" borderId="5" xfId="49" applyFont="1" applyBorder="1" applyAlignment="1">
      <alignment horizontal="center" vertical="center"/>
    </xf>
    <xf numFmtId="179" fontId="2" fillId="2" borderId="5" xfId="49" applyNumberFormat="1" applyFont="1" applyFill="1" applyBorder="1" applyAlignment="1">
      <alignment horizontal="center" vertical="center" shrinkToFit="1"/>
    </xf>
    <xf numFmtId="0" fontId="2" fillId="0" borderId="6" xfId="49" applyFont="1" applyBorder="1" applyAlignment="1">
      <alignment horizontal="center" vertical="center"/>
    </xf>
    <xf numFmtId="0" fontId="15" fillId="0" borderId="0" xfId="49" applyAlignment="1">
      <alignment horizontal="center" vertical="center"/>
    </xf>
    <xf numFmtId="0" fontId="3" fillId="0" borderId="5" xfId="49" applyFont="1" applyBorder="1" applyAlignment="1">
      <alignment horizontal="center" vertical="center"/>
    </xf>
    <xf numFmtId="0" fontId="3"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43" fontId="2" fillId="2" borderId="5" xfId="0" applyNumberFormat="1" applyFont="1" applyFill="1" applyBorder="1" applyAlignment="1">
      <alignment horizontal="center" vertical="center" wrapText="1"/>
    </xf>
    <xf numFmtId="43" fontId="3" fillId="2" borderId="5" xfId="0" applyNumberFormat="1" applyFont="1" applyFill="1" applyBorder="1" applyAlignment="1">
      <alignment horizontal="center" vertical="center" wrapText="1"/>
    </xf>
    <xf numFmtId="179" fontId="2" fillId="2" borderId="5" xfId="0" applyNumberFormat="1" applyFont="1" applyFill="1" applyBorder="1" applyAlignment="1">
      <alignment horizontal="center" vertical="center" wrapText="1"/>
    </xf>
    <xf numFmtId="0" fontId="2" fillId="0" borderId="11" xfId="0" applyFont="1" applyFill="1" applyBorder="1" applyAlignment="1">
      <alignment horizontal="center" vertical="center"/>
    </xf>
    <xf numFmtId="0" fontId="2" fillId="2" borderId="6" xfId="0" applyFont="1" applyFill="1" applyBorder="1" applyAlignment="1">
      <alignment horizontal="center" vertical="center" wrapText="1"/>
    </xf>
    <xf numFmtId="180" fontId="17" fillId="0" borderId="5" xfId="0" applyNumberFormat="1" applyFont="1" applyFill="1" applyBorder="1" applyAlignment="1">
      <alignment horizontal="center" vertical="center" wrapText="1"/>
    </xf>
    <xf numFmtId="179" fontId="3" fillId="2" borderId="5" xfId="0" applyNumberFormat="1" applyFont="1" applyFill="1" applyBorder="1" applyAlignment="1">
      <alignment horizontal="center" vertical="center" wrapText="1"/>
    </xf>
    <xf numFmtId="0" fontId="3" fillId="6"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180" fontId="2"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xf>
    <xf numFmtId="180" fontId="3" fillId="0" borderId="5" xfId="0" applyNumberFormat="1" applyFont="1" applyFill="1" applyBorder="1" applyAlignment="1">
      <alignment horizontal="center" vertical="center" wrapText="1"/>
    </xf>
    <xf numFmtId="0" fontId="2" fillId="0" borderId="5" xfId="0" applyFont="1" applyFill="1" applyBorder="1" applyAlignment="1">
      <alignment horizontal="center"/>
    </xf>
    <xf numFmtId="0" fontId="2" fillId="0" borderId="11" xfId="0" applyFont="1" applyFill="1" applyBorder="1" applyAlignment="1">
      <alignment horizontal="center"/>
    </xf>
    <xf numFmtId="0" fontId="18" fillId="0" borderId="5" xfId="0" applyFont="1" applyFill="1" applyBorder="1" applyAlignment="1">
      <alignment horizontal="center" vertical="center"/>
    </xf>
    <xf numFmtId="178" fontId="18" fillId="0" borderId="5" xfId="0" applyNumberFormat="1" applyFont="1" applyFill="1" applyBorder="1" applyAlignment="1">
      <alignment horizontal="center" vertical="center"/>
    </xf>
    <xf numFmtId="0" fontId="4" fillId="0" borderId="6" xfId="52" applyFont="1" applyBorder="1" applyAlignment="1">
      <alignment horizontal="center" vertical="center" wrapText="1"/>
    </xf>
    <xf numFmtId="0" fontId="4" fillId="0" borderId="5" xfId="52" applyFont="1" applyBorder="1" applyAlignment="1">
      <alignment horizontal="center" vertical="center" wrapText="1"/>
    </xf>
    <xf numFmtId="0" fontId="3" fillId="0" borderId="5" xfId="52" applyFont="1" applyBorder="1" applyAlignment="1">
      <alignment horizontal="center" vertical="center" wrapText="1"/>
    </xf>
    <xf numFmtId="181" fontId="3" fillId="0" borderId="5" xfId="0" applyNumberFormat="1" applyFont="1" applyFill="1" applyBorder="1" applyAlignment="1">
      <alignment horizontal="center" vertical="center" wrapText="1"/>
    </xf>
    <xf numFmtId="43" fontId="4" fillId="0" borderId="5" xfId="53" applyNumberFormat="1" applyFont="1" applyBorder="1" applyAlignment="1">
      <alignment horizontal="center" vertical="center" wrapText="1"/>
    </xf>
    <xf numFmtId="43" fontId="4" fillId="0" borderId="5" xfId="52" applyNumberFormat="1" applyFont="1" applyBorder="1" applyAlignment="1">
      <alignment horizontal="center" vertical="center"/>
    </xf>
    <xf numFmtId="0" fontId="4" fillId="0" borderId="11" xfId="0" applyFont="1" applyFill="1" applyBorder="1" applyAlignment="1">
      <alignment horizontal="center" vertical="center"/>
    </xf>
    <xf numFmtId="0" fontId="3" fillId="0" borderId="5" xfId="53" applyNumberFormat="1" applyFont="1" applyBorder="1" applyAlignment="1">
      <alignment horizontal="center" vertical="center" wrapText="1"/>
    </xf>
    <xf numFmtId="0" fontId="4" fillId="0" borderId="5" xfId="53" applyNumberFormat="1" applyFont="1" applyBorder="1" applyAlignment="1">
      <alignment horizontal="center" vertical="center" wrapText="1"/>
    </xf>
    <xf numFmtId="0" fontId="4" fillId="0" borderId="5" xfId="52" applyFont="1" applyBorder="1" applyAlignment="1">
      <alignment horizontal="center" vertical="center"/>
    </xf>
    <xf numFmtId="0" fontId="4" fillId="5" borderId="5" xfId="52" applyFont="1" applyFill="1" applyBorder="1" applyAlignment="1">
      <alignment horizontal="center" vertical="center" wrapText="1"/>
    </xf>
    <xf numFmtId="0" fontId="3" fillId="5" borderId="5" xfId="52" applyFont="1" applyFill="1" applyBorder="1" applyAlignment="1">
      <alignment horizontal="center" vertical="center" wrapText="1"/>
    </xf>
    <xf numFmtId="43" fontId="4" fillId="5" borderId="5" xfId="52" applyNumberFormat="1" applyFont="1" applyFill="1" applyBorder="1" applyAlignment="1">
      <alignment horizontal="center" vertical="center"/>
    </xf>
    <xf numFmtId="0" fontId="4" fillId="5" borderId="6" xfId="52" applyFont="1" applyFill="1" applyBorder="1" applyAlignment="1">
      <alignment horizontal="center" vertical="center" wrapText="1"/>
    </xf>
    <xf numFmtId="0" fontId="4" fillId="0" borderId="13" xfId="52" applyFont="1" applyBorder="1" applyAlignment="1">
      <alignment horizontal="center" vertical="center" wrapText="1"/>
    </xf>
    <xf numFmtId="0" fontId="3" fillId="0" borderId="13" xfId="52" applyFont="1" applyBorder="1" applyAlignment="1">
      <alignment horizontal="center" vertical="center" wrapText="1"/>
    </xf>
    <xf numFmtId="0" fontId="4" fillId="0" borderId="13" xfId="0" applyFont="1" applyFill="1" applyBorder="1" applyAlignment="1">
      <alignment horizontal="center" vertical="center"/>
    </xf>
    <xf numFmtId="43" fontId="4" fillId="0" borderId="13" xfId="53" applyNumberFormat="1" applyFont="1" applyBorder="1" applyAlignment="1">
      <alignment horizontal="center" vertical="center" wrapText="1"/>
    </xf>
    <xf numFmtId="43" fontId="4" fillId="0" borderId="13" xfId="52" applyNumberFormat="1" applyFont="1" applyBorder="1" applyAlignment="1">
      <alignment horizontal="center" vertical="center"/>
    </xf>
    <xf numFmtId="0" fontId="4" fillId="0" borderId="14" xfId="0" applyFont="1" applyFill="1" applyBorder="1" applyAlignment="1">
      <alignment horizontal="center" vertical="center"/>
    </xf>
    <xf numFmtId="0" fontId="4" fillId="0" borderId="15" xfId="52" applyFont="1" applyBorder="1" applyAlignment="1">
      <alignment horizontal="center" vertical="center" wrapText="1"/>
    </xf>
    <xf numFmtId="181" fontId="2" fillId="0" borderId="5" xfId="0" applyNumberFormat="1" applyFont="1" applyFill="1" applyBorder="1" applyAlignment="1">
      <alignment horizontal="center" vertical="center" wrapText="1"/>
    </xf>
    <xf numFmtId="182" fontId="2" fillId="0" borderId="13" xfId="0" applyNumberFormat="1" applyFont="1" applyFill="1" applyBorder="1" applyAlignment="1">
      <alignment horizontal="center" vertical="center" wrapText="1"/>
    </xf>
    <xf numFmtId="7" fontId="2" fillId="0" borderId="5" xfId="0" applyNumberFormat="1" applyFont="1" applyFill="1" applyBorder="1" applyAlignment="1">
      <alignment horizontal="center" vertical="center"/>
    </xf>
    <xf numFmtId="43" fontId="2" fillId="0" borderId="5" xfId="0" applyNumberFormat="1" applyFont="1" applyFill="1" applyBorder="1" applyAlignment="1">
      <alignment horizontal="center" vertical="center" wrapText="1"/>
    </xf>
    <xf numFmtId="181" fontId="2" fillId="0" borderId="11" xfId="0" applyNumberFormat="1" applyFont="1" applyFill="1" applyBorder="1" applyAlignment="1">
      <alignment horizontal="center" vertical="center"/>
    </xf>
    <xf numFmtId="0" fontId="2" fillId="0" borderId="13" xfId="0" applyFont="1" applyFill="1" applyBorder="1" applyAlignment="1">
      <alignment horizontal="center"/>
    </xf>
    <xf numFmtId="178" fontId="4" fillId="0" borderId="11" xfId="0" applyNumberFormat="1" applyFont="1" applyFill="1" applyBorder="1" applyAlignment="1">
      <alignment horizontal="center" vertical="center"/>
    </xf>
    <xf numFmtId="182" fontId="2" fillId="0" borderId="5" xfId="0" applyNumberFormat="1" applyFont="1" applyFill="1" applyBorder="1" applyAlignment="1">
      <alignment horizontal="center" vertical="center" wrapText="1"/>
    </xf>
    <xf numFmtId="183" fontId="2" fillId="0" borderId="5" xfId="0" applyNumberFormat="1" applyFont="1" applyFill="1" applyBorder="1" applyAlignment="1">
      <alignment horizontal="center" vertical="center" wrapText="1"/>
    </xf>
    <xf numFmtId="182" fontId="2" fillId="0" borderId="5" xfId="0" applyNumberFormat="1" applyFont="1" applyFill="1" applyBorder="1" applyAlignment="1">
      <alignment horizontal="center" vertical="center"/>
    </xf>
    <xf numFmtId="181"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7" fontId="2" fillId="0" borderId="13" xfId="0" applyNumberFormat="1" applyFont="1" applyFill="1" applyBorder="1" applyAlignment="1">
      <alignment horizontal="center" vertical="center"/>
    </xf>
    <xf numFmtId="43" fontId="2" fillId="0" borderId="13" xfId="0" applyNumberFormat="1" applyFont="1" applyFill="1" applyBorder="1" applyAlignment="1">
      <alignment horizontal="center" vertical="center" wrapText="1"/>
    </xf>
    <xf numFmtId="181" fontId="2" fillId="0" borderId="14" xfId="0" applyNumberFormat="1" applyFont="1" applyFill="1" applyBorder="1" applyAlignment="1">
      <alignment horizontal="center" vertical="center"/>
    </xf>
    <xf numFmtId="178" fontId="4" fillId="0" borderId="14" xfId="0" applyNumberFormat="1" applyFont="1" applyFill="1" applyBorder="1" applyAlignment="1">
      <alignment horizontal="center" vertical="center"/>
    </xf>
    <xf numFmtId="0" fontId="2" fillId="0" borderId="16" xfId="50" applyFont="1" applyBorder="1" applyAlignment="1">
      <alignment horizontal="center" vertical="center"/>
    </xf>
    <xf numFmtId="0" fontId="2" fillId="0" borderId="1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7" xfId="0" applyFont="1" applyFill="1" applyBorder="1" applyAlignment="1">
      <alignment horizontal="center"/>
    </xf>
    <xf numFmtId="0" fontId="18" fillId="0" borderId="0" xfId="0" applyFont="1" applyFill="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样式 1" xfId="50"/>
    <cellStyle name="常规 3" xfId="51"/>
    <cellStyle name="常规 8" xfId="52"/>
    <cellStyle name="Normal" xfId="53"/>
    <cellStyle name="常规_销售单盛器行" xfId="54"/>
    <cellStyle name="Normal_China" xfId="55"/>
    <cellStyle name="Normal 3 4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5" Type="http://schemas.openxmlformats.org/officeDocument/2006/relationships/image" Target="../media/image75.jpeg"/><Relationship Id="rId74" Type="http://schemas.openxmlformats.org/officeDocument/2006/relationships/image" Target="../media/image74.png"/><Relationship Id="rId73" Type="http://schemas.openxmlformats.org/officeDocument/2006/relationships/image" Target="../media/image73.png"/><Relationship Id="rId72" Type="http://schemas.openxmlformats.org/officeDocument/2006/relationships/image" Target="../media/image72.png"/><Relationship Id="rId71" Type="http://schemas.openxmlformats.org/officeDocument/2006/relationships/image" Target="../media/image71.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jpe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331264</xdr:colOff>
      <xdr:row>34</xdr:row>
      <xdr:rowOff>0</xdr:rowOff>
    </xdr:from>
    <xdr:ext cx="499521" cy="619125"/>
    <xdr:pic>
      <xdr:nvPicPr>
        <xdr:cNvPr id="2" name="667"/>
        <xdr:cNvPicPr/>
      </xdr:nvPicPr>
      <xdr:blipFill>
        <a:blip r:embed="rId1"/>
        <a:stretch>
          <a:fillRect/>
        </a:stretch>
      </xdr:blipFill>
      <xdr:spPr>
        <a:xfrm>
          <a:off x="9812655" y="36790630"/>
          <a:ext cx="499745" cy="619125"/>
        </a:xfrm>
        <a:prstGeom prst="rect">
          <a:avLst/>
        </a:prstGeom>
      </xdr:spPr>
    </xdr:pic>
    <xdr:clientData/>
  </xdr:oneCellAnchor>
  <xdr:oneCellAnchor>
    <xdr:from>
      <xdr:col>6</xdr:col>
      <xdr:colOff>396043</xdr:colOff>
      <xdr:row>35</xdr:row>
      <xdr:rowOff>0</xdr:rowOff>
    </xdr:from>
    <xdr:ext cx="369964" cy="619125"/>
    <xdr:pic>
      <xdr:nvPicPr>
        <xdr:cNvPr id="3" name="668"/>
        <xdr:cNvPicPr/>
      </xdr:nvPicPr>
      <xdr:blipFill>
        <a:blip r:embed="rId2"/>
        <a:stretch>
          <a:fillRect/>
        </a:stretch>
      </xdr:blipFill>
      <xdr:spPr>
        <a:xfrm>
          <a:off x="9877425" y="37409755"/>
          <a:ext cx="370205" cy="619125"/>
        </a:xfrm>
        <a:prstGeom prst="rect">
          <a:avLst/>
        </a:prstGeom>
      </xdr:spPr>
    </xdr:pic>
    <xdr:clientData/>
  </xdr:oneCellAnchor>
  <xdr:oneCellAnchor>
    <xdr:from>
      <xdr:col>6</xdr:col>
      <xdr:colOff>372070</xdr:colOff>
      <xdr:row>36</xdr:row>
      <xdr:rowOff>0</xdr:rowOff>
    </xdr:from>
    <xdr:ext cx="417909" cy="619125"/>
    <xdr:pic>
      <xdr:nvPicPr>
        <xdr:cNvPr id="4" name="669"/>
        <xdr:cNvPicPr/>
      </xdr:nvPicPr>
      <xdr:blipFill>
        <a:blip r:embed="rId3"/>
        <a:stretch>
          <a:fillRect/>
        </a:stretch>
      </xdr:blipFill>
      <xdr:spPr>
        <a:xfrm>
          <a:off x="9853295" y="38028880"/>
          <a:ext cx="418465" cy="619125"/>
        </a:xfrm>
        <a:prstGeom prst="rect">
          <a:avLst/>
        </a:prstGeom>
      </xdr:spPr>
    </xdr:pic>
    <xdr:clientData/>
  </xdr:oneCellAnchor>
  <xdr:oneCellAnchor>
    <xdr:from>
      <xdr:col>6</xdr:col>
      <xdr:colOff>0</xdr:colOff>
      <xdr:row>37</xdr:row>
      <xdr:rowOff>26136</xdr:rowOff>
    </xdr:from>
    <xdr:ext cx="1162050" cy="566853"/>
    <xdr:pic>
      <xdr:nvPicPr>
        <xdr:cNvPr id="5" name="670"/>
        <xdr:cNvPicPr/>
      </xdr:nvPicPr>
      <xdr:blipFill>
        <a:blip r:embed="rId4"/>
        <a:stretch>
          <a:fillRect/>
        </a:stretch>
      </xdr:blipFill>
      <xdr:spPr>
        <a:xfrm>
          <a:off x="9481820" y="38674040"/>
          <a:ext cx="1162050" cy="566420"/>
        </a:xfrm>
        <a:prstGeom prst="rect">
          <a:avLst/>
        </a:prstGeom>
      </xdr:spPr>
    </xdr:pic>
    <xdr:clientData/>
  </xdr:oneCellAnchor>
  <xdr:oneCellAnchor>
    <xdr:from>
      <xdr:col>6</xdr:col>
      <xdr:colOff>309245</xdr:colOff>
      <xdr:row>38</xdr:row>
      <xdr:rowOff>18415</xdr:rowOff>
    </xdr:from>
    <xdr:ext cx="533400" cy="530225"/>
    <xdr:pic>
      <xdr:nvPicPr>
        <xdr:cNvPr id="6" name="671"/>
        <xdr:cNvPicPr/>
      </xdr:nvPicPr>
      <xdr:blipFill>
        <a:blip r:embed="rId5"/>
        <a:stretch>
          <a:fillRect/>
        </a:stretch>
      </xdr:blipFill>
      <xdr:spPr>
        <a:xfrm>
          <a:off x="9791065" y="39285545"/>
          <a:ext cx="533400" cy="530225"/>
        </a:xfrm>
        <a:prstGeom prst="rect">
          <a:avLst/>
        </a:prstGeom>
      </xdr:spPr>
    </xdr:pic>
    <xdr:clientData/>
  </xdr:oneCellAnchor>
  <xdr:oneCellAnchor>
    <xdr:from>
      <xdr:col>6</xdr:col>
      <xdr:colOff>0</xdr:colOff>
      <xdr:row>39</xdr:row>
      <xdr:rowOff>19812</xdr:rowOff>
    </xdr:from>
    <xdr:ext cx="1162050" cy="579500"/>
    <xdr:pic>
      <xdr:nvPicPr>
        <xdr:cNvPr id="7" name="672"/>
        <xdr:cNvPicPr/>
      </xdr:nvPicPr>
      <xdr:blipFill>
        <a:blip r:embed="rId6"/>
        <a:stretch>
          <a:fillRect/>
        </a:stretch>
      </xdr:blipFill>
      <xdr:spPr>
        <a:xfrm>
          <a:off x="9481820" y="39905940"/>
          <a:ext cx="1162050" cy="579120"/>
        </a:xfrm>
        <a:prstGeom prst="rect">
          <a:avLst/>
        </a:prstGeom>
      </xdr:spPr>
    </xdr:pic>
    <xdr:clientData/>
  </xdr:oneCellAnchor>
  <xdr:oneCellAnchor>
    <xdr:from>
      <xdr:col>6</xdr:col>
      <xdr:colOff>0</xdr:colOff>
      <xdr:row>40</xdr:row>
      <xdr:rowOff>19812</xdr:rowOff>
    </xdr:from>
    <xdr:ext cx="1162050" cy="579500"/>
    <xdr:pic>
      <xdr:nvPicPr>
        <xdr:cNvPr id="8" name="673"/>
        <xdr:cNvPicPr/>
      </xdr:nvPicPr>
      <xdr:blipFill>
        <a:blip r:embed="rId6"/>
        <a:stretch>
          <a:fillRect/>
        </a:stretch>
      </xdr:blipFill>
      <xdr:spPr>
        <a:xfrm>
          <a:off x="9481820" y="40525065"/>
          <a:ext cx="1162050" cy="579120"/>
        </a:xfrm>
        <a:prstGeom prst="rect">
          <a:avLst/>
        </a:prstGeom>
      </xdr:spPr>
    </xdr:pic>
    <xdr:clientData/>
  </xdr:oneCellAnchor>
  <xdr:oneCellAnchor>
    <xdr:from>
      <xdr:col>6</xdr:col>
      <xdr:colOff>135470</xdr:colOff>
      <xdr:row>41</xdr:row>
      <xdr:rowOff>0</xdr:rowOff>
    </xdr:from>
    <xdr:ext cx="891110" cy="619125"/>
    <xdr:pic>
      <xdr:nvPicPr>
        <xdr:cNvPr id="9" name="674"/>
        <xdr:cNvPicPr/>
      </xdr:nvPicPr>
      <xdr:blipFill>
        <a:blip r:embed="rId7"/>
        <a:stretch>
          <a:fillRect/>
        </a:stretch>
      </xdr:blipFill>
      <xdr:spPr>
        <a:xfrm>
          <a:off x="9617075" y="41124505"/>
          <a:ext cx="890905" cy="619125"/>
        </a:xfrm>
        <a:prstGeom prst="rect">
          <a:avLst/>
        </a:prstGeom>
      </xdr:spPr>
    </xdr:pic>
    <xdr:clientData/>
  </xdr:oneCellAnchor>
  <xdr:oneCellAnchor>
    <xdr:from>
      <xdr:col>6</xdr:col>
      <xdr:colOff>135470</xdr:colOff>
      <xdr:row>42</xdr:row>
      <xdr:rowOff>0</xdr:rowOff>
    </xdr:from>
    <xdr:ext cx="891110" cy="619125"/>
    <xdr:pic>
      <xdr:nvPicPr>
        <xdr:cNvPr id="10" name="675"/>
        <xdr:cNvPicPr/>
      </xdr:nvPicPr>
      <xdr:blipFill>
        <a:blip r:embed="rId7"/>
        <a:stretch>
          <a:fillRect/>
        </a:stretch>
      </xdr:blipFill>
      <xdr:spPr>
        <a:xfrm>
          <a:off x="9617075" y="41743630"/>
          <a:ext cx="890905" cy="619125"/>
        </a:xfrm>
        <a:prstGeom prst="rect">
          <a:avLst/>
        </a:prstGeom>
      </xdr:spPr>
    </xdr:pic>
    <xdr:clientData/>
  </xdr:oneCellAnchor>
  <xdr:oneCellAnchor>
    <xdr:from>
      <xdr:col>6</xdr:col>
      <xdr:colOff>207674</xdr:colOff>
      <xdr:row>43</xdr:row>
      <xdr:rowOff>0</xdr:rowOff>
    </xdr:from>
    <xdr:ext cx="746702" cy="619125"/>
    <xdr:pic>
      <xdr:nvPicPr>
        <xdr:cNvPr id="11" name="676"/>
        <xdr:cNvPicPr/>
      </xdr:nvPicPr>
      <xdr:blipFill>
        <a:blip r:embed="rId8"/>
        <a:stretch>
          <a:fillRect/>
        </a:stretch>
      </xdr:blipFill>
      <xdr:spPr>
        <a:xfrm>
          <a:off x="9689465" y="42362755"/>
          <a:ext cx="746125" cy="619125"/>
        </a:xfrm>
        <a:prstGeom prst="rect">
          <a:avLst/>
        </a:prstGeom>
      </xdr:spPr>
    </xdr:pic>
    <xdr:clientData/>
  </xdr:oneCellAnchor>
  <xdr:oneCellAnchor>
    <xdr:from>
      <xdr:col>6</xdr:col>
      <xdr:colOff>0</xdr:colOff>
      <xdr:row>44</xdr:row>
      <xdr:rowOff>109209</xdr:rowOff>
    </xdr:from>
    <xdr:ext cx="1162050" cy="400706"/>
    <xdr:pic>
      <xdr:nvPicPr>
        <xdr:cNvPr id="12" name="677"/>
        <xdr:cNvPicPr/>
      </xdr:nvPicPr>
      <xdr:blipFill>
        <a:blip r:embed="rId9"/>
        <a:stretch>
          <a:fillRect/>
        </a:stretch>
      </xdr:blipFill>
      <xdr:spPr>
        <a:xfrm>
          <a:off x="9481820" y="43090465"/>
          <a:ext cx="1162050" cy="401320"/>
        </a:xfrm>
        <a:prstGeom prst="rect">
          <a:avLst/>
        </a:prstGeom>
      </xdr:spPr>
    </xdr:pic>
    <xdr:clientData/>
  </xdr:oneCellAnchor>
  <xdr:oneCellAnchor>
    <xdr:from>
      <xdr:col>6</xdr:col>
      <xdr:colOff>273685</xdr:colOff>
      <xdr:row>45</xdr:row>
      <xdr:rowOff>104775</xdr:rowOff>
    </xdr:from>
    <xdr:ext cx="614045" cy="471805"/>
    <xdr:pic>
      <xdr:nvPicPr>
        <xdr:cNvPr id="13" name="678"/>
        <xdr:cNvPicPr/>
      </xdr:nvPicPr>
      <xdr:blipFill>
        <a:blip r:embed="rId10"/>
        <a:stretch>
          <a:fillRect/>
        </a:stretch>
      </xdr:blipFill>
      <xdr:spPr>
        <a:xfrm>
          <a:off x="9755505" y="43705780"/>
          <a:ext cx="614045" cy="471805"/>
        </a:xfrm>
        <a:prstGeom prst="rect">
          <a:avLst/>
        </a:prstGeom>
      </xdr:spPr>
    </xdr:pic>
    <xdr:clientData/>
  </xdr:oneCellAnchor>
  <xdr:oneCellAnchor>
    <xdr:from>
      <xdr:col>6</xdr:col>
      <xdr:colOff>437515</xdr:colOff>
      <xdr:row>46</xdr:row>
      <xdr:rowOff>106680</xdr:rowOff>
    </xdr:from>
    <xdr:ext cx="324485" cy="445770"/>
    <xdr:pic>
      <xdr:nvPicPr>
        <xdr:cNvPr id="14" name="679"/>
        <xdr:cNvPicPr/>
      </xdr:nvPicPr>
      <xdr:blipFill>
        <a:blip r:embed="rId11"/>
        <a:stretch>
          <a:fillRect/>
        </a:stretch>
      </xdr:blipFill>
      <xdr:spPr>
        <a:xfrm>
          <a:off x="9919335" y="44326810"/>
          <a:ext cx="324485" cy="445770"/>
        </a:xfrm>
        <a:prstGeom prst="rect">
          <a:avLst/>
        </a:prstGeom>
      </xdr:spPr>
    </xdr:pic>
    <xdr:clientData/>
  </xdr:oneCellAnchor>
  <xdr:oneCellAnchor>
    <xdr:from>
      <xdr:col>6</xdr:col>
      <xdr:colOff>109482</xdr:colOff>
      <xdr:row>47</xdr:row>
      <xdr:rowOff>0</xdr:rowOff>
    </xdr:from>
    <xdr:ext cx="943085" cy="619125"/>
    <xdr:pic>
      <xdr:nvPicPr>
        <xdr:cNvPr id="15" name="680"/>
        <xdr:cNvPicPr/>
      </xdr:nvPicPr>
      <xdr:blipFill>
        <a:blip r:embed="rId12"/>
        <a:stretch>
          <a:fillRect/>
        </a:stretch>
      </xdr:blipFill>
      <xdr:spPr>
        <a:xfrm>
          <a:off x="9591040" y="44839255"/>
          <a:ext cx="942975" cy="619125"/>
        </a:xfrm>
        <a:prstGeom prst="rect">
          <a:avLst/>
        </a:prstGeom>
      </xdr:spPr>
    </xdr:pic>
    <xdr:clientData/>
  </xdr:oneCellAnchor>
  <xdr:oneCellAnchor>
    <xdr:from>
      <xdr:col>6</xdr:col>
      <xdr:colOff>109482</xdr:colOff>
      <xdr:row>48</xdr:row>
      <xdr:rowOff>0</xdr:rowOff>
    </xdr:from>
    <xdr:ext cx="943085" cy="619125"/>
    <xdr:pic>
      <xdr:nvPicPr>
        <xdr:cNvPr id="16" name="681"/>
        <xdr:cNvPicPr/>
      </xdr:nvPicPr>
      <xdr:blipFill>
        <a:blip r:embed="rId12"/>
        <a:stretch>
          <a:fillRect/>
        </a:stretch>
      </xdr:blipFill>
      <xdr:spPr>
        <a:xfrm>
          <a:off x="9591040" y="45458380"/>
          <a:ext cx="942975" cy="619125"/>
        </a:xfrm>
        <a:prstGeom prst="rect">
          <a:avLst/>
        </a:prstGeom>
      </xdr:spPr>
    </xdr:pic>
    <xdr:clientData/>
  </xdr:oneCellAnchor>
  <xdr:oneCellAnchor>
    <xdr:from>
      <xdr:col>6</xdr:col>
      <xdr:colOff>176698</xdr:colOff>
      <xdr:row>49</xdr:row>
      <xdr:rowOff>0</xdr:rowOff>
    </xdr:from>
    <xdr:ext cx="808653" cy="619125"/>
    <xdr:pic>
      <xdr:nvPicPr>
        <xdr:cNvPr id="17" name="682"/>
        <xdr:cNvPicPr/>
      </xdr:nvPicPr>
      <xdr:blipFill>
        <a:blip r:embed="rId13"/>
        <a:stretch>
          <a:fillRect/>
        </a:stretch>
      </xdr:blipFill>
      <xdr:spPr>
        <a:xfrm>
          <a:off x="9658350" y="46077505"/>
          <a:ext cx="808355" cy="619125"/>
        </a:xfrm>
        <a:prstGeom prst="rect">
          <a:avLst/>
        </a:prstGeom>
      </xdr:spPr>
    </xdr:pic>
    <xdr:clientData/>
  </xdr:oneCellAnchor>
  <xdr:oneCellAnchor>
    <xdr:from>
      <xdr:col>6</xdr:col>
      <xdr:colOff>165735</xdr:colOff>
      <xdr:row>50</xdr:row>
      <xdr:rowOff>237490</xdr:rowOff>
    </xdr:from>
    <xdr:ext cx="829945" cy="618490"/>
    <xdr:pic>
      <xdr:nvPicPr>
        <xdr:cNvPr id="18" name="683"/>
        <xdr:cNvPicPr/>
      </xdr:nvPicPr>
      <xdr:blipFill>
        <a:blip r:embed="rId14"/>
        <a:stretch>
          <a:fillRect/>
        </a:stretch>
      </xdr:blipFill>
      <xdr:spPr>
        <a:xfrm>
          <a:off x="9647555" y="47010320"/>
          <a:ext cx="829945" cy="618490"/>
        </a:xfrm>
        <a:prstGeom prst="rect">
          <a:avLst/>
        </a:prstGeom>
      </xdr:spPr>
    </xdr:pic>
    <xdr:clientData/>
  </xdr:oneCellAnchor>
  <xdr:oneCellAnchor>
    <xdr:from>
      <xdr:col>6</xdr:col>
      <xdr:colOff>165847</xdr:colOff>
      <xdr:row>51</xdr:row>
      <xdr:rowOff>0</xdr:rowOff>
    </xdr:from>
    <xdr:ext cx="830355" cy="619125"/>
    <xdr:pic>
      <xdr:nvPicPr>
        <xdr:cNvPr id="19" name="684"/>
        <xdr:cNvPicPr/>
      </xdr:nvPicPr>
      <xdr:blipFill>
        <a:blip r:embed="rId14"/>
        <a:stretch>
          <a:fillRect/>
        </a:stretch>
      </xdr:blipFill>
      <xdr:spPr>
        <a:xfrm>
          <a:off x="9647555" y="48754030"/>
          <a:ext cx="829945" cy="619125"/>
        </a:xfrm>
        <a:prstGeom prst="rect">
          <a:avLst/>
        </a:prstGeom>
      </xdr:spPr>
    </xdr:pic>
    <xdr:clientData/>
  </xdr:oneCellAnchor>
  <xdr:oneCellAnchor>
    <xdr:from>
      <xdr:col>6</xdr:col>
      <xdr:colOff>319405</xdr:colOff>
      <xdr:row>52</xdr:row>
      <xdr:rowOff>102235</xdr:rowOff>
    </xdr:from>
    <xdr:ext cx="713105" cy="799465"/>
    <xdr:pic>
      <xdr:nvPicPr>
        <xdr:cNvPr id="20" name="686"/>
        <xdr:cNvPicPr/>
      </xdr:nvPicPr>
      <xdr:blipFill>
        <a:blip r:embed="rId15"/>
        <a:stretch>
          <a:fillRect/>
        </a:stretch>
      </xdr:blipFill>
      <xdr:spPr>
        <a:xfrm>
          <a:off x="9801225" y="50837465"/>
          <a:ext cx="713105" cy="799465"/>
        </a:xfrm>
        <a:prstGeom prst="rect">
          <a:avLst/>
        </a:prstGeom>
      </xdr:spPr>
    </xdr:pic>
    <xdr:clientData/>
  </xdr:oneCellAnchor>
  <xdr:oneCellAnchor>
    <xdr:from>
      <xdr:col>6</xdr:col>
      <xdr:colOff>274320</xdr:colOff>
      <xdr:row>53</xdr:row>
      <xdr:rowOff>155575</xdr:rowOff>
    </xdr:from>
    <xdr:ext cx="479425" cy="485775"/>
    <xdr:pic>
      <xdr:nvPicPr>
        <xdr:cNvPr id="21" name="687"/>
        <xdr:cNvPicPr/>
      </xdr:nvPicPr>
      <xdr:blipFill>
        <a:blip r:embed="rId16"/>
        <a:stretch>
          <a:fillRect/>
        </a:stretch>
      </xdr:blipFill>
      <xdr:spPr>
        <a:xfrm>
          <a:off x="9756140" y="51824255"/>
          <a:ext cx="479425" cy="485775"/>
        </a:xfrm>
        <a:prstGeom prst="rect">
          <a:avLst/>
        </a:prstGeom>
      </xdr:spPr>
    </xdr:pic>
    <xdr:clientData/>
  </xdr:oneCellAnchor>
  <xdr:oneCellAnchor>
    <xdr:from>
      <xdr:col>6</xdr:col>
      <xdr:colOff>194945</xdr:colOff>
      <xdr:row>55</xdr:row>
      <xdr:rowOff>91440</xdr:rowOff>
    </xdr:from>
    <xdr:ext cx="847725" cy="591820"/>
    <xdr:pic>
      <xdr:nvPicPr>
        <xdr:cNvPr id="22" name="689"/>
        <xdr:cNvPicPr/>
      </xdr:nvPicPr>
      <xdr:blipFill>
        <a:blip r:embed="rId17"/>
        <a:stretch>
          <a:fillRect/>
        </a:stretch>
      </xdr:blipFill>
      <xdr:spPr>
        <a:xfrm>
          <a:off x="9676765" y="54497605"/>
          <a:ext cx="847725" cy="591820"/>
        </a:xfrm>
        <a:prstGeom prst="rect">
          <a:avLst/>
        </a:prstGeom>
      </xdr:spPr>
    </xdr:pic>
    <xdr:clientData/>
  </xdr:oneCellAnchor>
  <xdr:oneCellAnchor>
    <xdr:from>
      <xdr:col>6</xdr:col>
      <xdr:colOff>334010</xdr:colOff>
      <xdr:row>56</xdr:row>
      <xdr:rowOff>123825</xdr:rowOff>
    </xdr:from>
    <xdr:ext cx="569595" cy="619760"/>
    <xdr:pic>
      <xdr:nvPicPr>
        <xdr:cNvPr id="23" name="690"/>
        <xdr:cNvPicPr/>
      </xdr:nvPicPr>
      <xdr:blipFill>
        <a:blip r:embed="rId18"/>
        <a:stretch>
          <a:fillRect/>
        </a:stretch>
      </xdr:blipFill>
      <xdr:spPr>
        <a:xfrm>
          <a:off x="9815830" y="55253890"/>
          <a:ext cx="569595" cy="619760"/>
        </a:xfrm>
        <a:prstGeom prst="rect">
          <a:avLst/>
        </a:prstGeom>
      </xdr:spPr>
    </xdr:pic>
    <xdr:clientData/>
  </xdr:oneCellAnchor>
  <xdr:oneCellAnchor>
    <xdr:from>
      <xdr:col>6</xdr:col>
      <xdr:colOff>271145</xdr:colOff>
      <xdr:row>57</xdr:row>
      <xdr:rowOff>125730</xdr:rowOff>
    </xdr:from>
    <xdr:ext cx="609600" cy="649605"/>
    <xdr:pic>
      <xdr:nvPicPr>
        <xdr:cNvPr id="24" name="691"/>
        <xdr:cNvPicPr/>
      </xdr:nvPicPr>
      <xdr:blipFill>
        <a:blip r:embed="rId19"/>
        <a:stretch>
          <a:fillRect/>
        </a:stretch>
      </xdr:blipFill>
      <xdr:spPr>
        <a:xfrm>
          <a:off x="9752965" y="56050180"/>
          <a:ext cx="609600" cy="649605"/>
        </a:xfrm>
        <a:prstGeom prst="rect">
          <a:avLst/>
        </a:prstGeom>
      </xdr:spPr>
    </xdr:pic>
    <xdr:clientData/>
  </xdr:oneCellAnchor>
  <xdr:oneCellAnchor>
    <xdr:from>
      <xdr:col>6</xdr:col>
      <xdr:colOff>281305</xdr:colOff>
      <xdr:row>58</xdr:row>
      <xdr:rowOff>64770</xdr:rowOff>
    </xdr:from>
    <xdr:ext cx="694055" cy="739775"/>
    <xdr:pic>
      <xdr:nvPicPr>
        <xdr:cNvPr id="25" name="692"/>
        <xdr:cNvPicPr/>
      </xdr:nvPicPr>
      <xdr:blipFill>
        <a:blip r:embed="rId20"/>
        <a:stretch>
          <a:fillRect/>
        </a:stretch>
      </xdr:blipFill>
      <xdr:spPr>
        <a:xfrm>
          <a:off x="9763125" y="56932195"/>
          <a:ext cx="694055" cy="739775"/>
        </a:xfrm>
        <a:prstGeom prst="rect">
          <a:avLst/>
        </a:prstGeom>
      </xdr:spPr>
    </xdr:pic>
    <xdr:clientData/>
  </xdr:oneCellAnchor>
  <xdr:oneCellAnchor>
    <xdr:from>
      <xdr:col>6</xdr:col>
      <xdr:colOff>84455</xdr:colOff>
      <xdr:row>59</xdr:row>
      <xdr:rowOff>580390</xdr:rowOff>
    </xdr:from>
    <xdr:ext cx="973455" cy="618490"/>
    <xdr:pic>
      <xdr:nvPicPr>
        <xdr:cNvPr id="26" name="693"/>
        <xdr:cNvPicPr/>
      </xdr:nvPicPr>
      <xdr:blipFill>
        <a:blip r:embed="rId21"/>
        <a:stretch>
          <a:fillRect/>
        </a:stretch>
      </xdr:blipFill>
      <xdr:spPr>
        <a:xfrm>
          <a:off x="9566275" y="58343165"/>
          <a:ext cx="973455" cy="618490"/>
        </a:xfrm>
        <a:prstGeom prst="rect">
          <a:avLst/>
        </a:prstGeom>
      </xdr:spPr>
    </xdr:pic>
    <xdr:clientData/>
  </xdr:oneCellAnchor>
  <xdr:oneCellAnchor>
    <xdr:from>
      <xdr:col>6</xdr:col>
      <xdr:colOff>225425</xdr:colOff>
      <xdr:row>60</xdr:row>
      <xdr:rowOff>503555</xdr:rowOff>
    </xdr:from>
    <xdr:ext cx="982345" cy="619125"/>
    <xdr:pic>
      <xdr:nvPicPr>
        <xdr:cNvPr id="27" name="694"/>
        <xdr:cNvPicPr/>
      </xdr:nvPicPr>
      <xdr:blipFill>
        <a:blip r:embed="rId22"/>
        <a:stretch>
          <a:fillRect/>
        </a:stretch>
      </xdr:blipFill>
      <xdr:spPr>
        <a:xfrm>
          <a:off x="9707245" y="60552330"/>
          <a:ext cx="982345" cy="619125"/>
        </a:xfrm>
        <a:prstGeom prst="rect">
          <a:avLst/>
        </a:prstGeom>
      </xdr:spPr>
    </xdr:pic>
    <xdr:clientData/>
  </xdr:oneCellAnchor>
  <xdr:oneCellAnchor>
    <xdr:from>
      <xdr:col>6</xdr:col>
      <xdr:colOff>309880</xdr:colOff>
      <xdr:row>61</xdr:row>
      <xdr:rowOff>514350</xdr:rowOff>
    </xdr:from>
    <xdr:ext cx="772160" cy="678815"/>
    <xdr:pic>
      <xdr:nvPicPr>
        <xdr:cNvPr id="28" name="695"/>
        <xdr:cNvPicPr/>
      </xdr:nvPicPr>
      <xdr:blipFill>
        <a:blip r:embed="rId23"/>
        <a:stretch>
          <a:fillRect/>
        </a:stretch>
      </xdr:blipFill>
      <xdr:spPr>
        <a:xfrm>
          <a:off x="9791700" y="62696725"/>
          <a:ext cx="772160" cy="678815"/>
        </a:xfrm>
        <a:prstGeom prst="rect">
          <a:avLst/>
        </a:prstGeom>
      </xdr:spPr>
    </xdr:pic>
    <xdr:clientData/>
  </xdr:oneCellAnchor>
  <xdr:oneCellAnchor>
    <xdr:from>
      <xdr:col>6</xdr:col>
      <xdr:colOff>182880</xdr:colOff>
      <xdr:row>62</xdr:row>
      <xdr:rowOff>489585</xdr:rowOff>
    </xdr:from>
    <xdr:ext cx="958215" cy="619125"/>
    <xdr:pic>
      <xdr:nvPicPr>
        <xdr:cNvPr id="29" name="696"/>
        <xdr:cNvPicPr/>
      </xdr:nvPicPr>
      <xdr:blipFill>
        <a:blip r:embed="rId24"/>
        <a:stretch>
          <a:fillRect/>
        </a:stretch>
      </xdr:blipFill>
      <xdr:spPr>
        <a:xfrm>
          <a:off x="9664700" y="65311655"/>
          <a:ext cx="958215" cy="619125"/>
        </a:xfrm>
        <a:prstGeom prst="rect">
          <a:avLst/>
        </a:prstGeom>
      </xdr:spPr>
    </xdr:pic>
    <xdr:clientData/>
  </xdr:oneCellAnchor>
  <xdr:oneCellAnchor>
    <xdr:from>
      <xdr:col>6</xdr:col>
      <xdr:colOff>196850</xdr:colOff>
      <xdr:row>63</xdr:row>
      <xdr:rowOff>271780</xdr:rowOff>
    </xdr:from>
    <xdr:ext cx="767715" cy="619125"/>
    <xdr:pic>
      <xdr:nvPicPr>
        <xdr:cNvPr id="30" name="697"/>
        <xdr:cNvPicPr/>
      </xdr:nvPicPr>
      <xdr:blipFill>
        <a:blip r:embed="rId25"/>
        <a:stretch>
          <a:fillRect/>
        </a:stretch>
      </xdr:blipFill>
      <xdr:spPr>
        <a:xfrm>
          <a:off x="9678670" y="67468115"/>
          <a:ext cx="767715" cy="619125"/>
        </a:xfrm>
        <a:prstGeom prst="rect">
          <a:avLst/>
        </a:prstGeom>
      </xdr:spPr>
    </xdr:pic>
    <xdr:clientData/>
  </xdr:oneCellAnchor>
  <xdr:oneCellAnchor>
    <xdr:from>
      <xdr:col>6</xdr:col>
      <xdr:colOff>252510</xdr:colOff>
      <xdr:row>64</xdr:row>
      <xdr:rowOff>0</xdr:rowOff>
    </xdr:from>
    <xdr:ext cx="657030" cy="619125"/>
    <xdr:pic>
      <xdr:nvPicPr>
        <xdr:cNvPr id="31" name="698"/>
        <xdr:cNvPicPr/>
      </xdr:nvPicPr>
      <xdr:blipFill>
        <a:blip r:embed="rId26"/>
        <a:stretch>
          <a:fillRect/>
        </a:stretch>
      </xdr:blipFill>
      <xdr:spPr>
        <a:xfrm>
          <a:off x="9733915" y="69462015"/>
          <a:ext cx="657225" cy="619125"/>
        </a:xfrm>
        <a:prstGeom prst="rect">
          <a:avLst/>
        </a:prstGeom>
      </xdr:spPr>
    </xdr:pic>
    <xdr:clientData/>
  </xdr:oneCellAnchor>
  <xdr:oneCellAnchor>
    <xdr:from>
      <xdr:col>6</xdr:col>
      <xdr:colOff>255905</xdr:colOff>
      <xdr:row>65</xdr:row>
      <xdr:rowOff>106045</xdr:rowOff>
    </xdr:from>
    <xdr:ext cx="668655" cy="619125"/>
    <xdr:pic>
      <xdr:nvPicPr>
        <xdr:cNvPr id="32" name="699"/>
        <xdr:cNvPicPr/>
      </xdr:nvPicPr>
      <xdr:blipFill>
        <a:blip r:embed="rId27"/>
        <a:stretch>
          <a:fillRect/>
        </a:stretch>
      </xdr:blipFill>
      <xdr:spPr>
        <a:xfrm>
          <a:off x="9737725" y="70301485"/>
          <a:ext cx="668655" cy="619125"/>
        </a:xfrm>
        <a:prstGeom prst="rect">
          <a:avLst/>
        </a:prstGeom>
      </xdr:spPr>
    </xdr:pic>
    <xdr:clientData/>
  </xdr:oneCellAnchor>
  <xdr:oneCellAnchor>
    <xdr:from>
      <xdr:col>6</xdr:col>
      <xdr:colOff>198624</xdr:colOff>
      <xdr:row>66</xdr:row>
      <xdr:rowOff>0</xdr:rowOff>
    </xdr:from>
    <xdr:ext cx="764801" cy="619125"/>
    <xdr:pic>
      <xdr:nvPicPr>
        <xdr:cNvPr id="33" name="700"/>
        <xdr:cNvPicPr/>
      </xdr:nvPicPr>
      <xdr:blipFill>
        <a:blip r:embed="rId28"/>
        <a:stretch>
          <a:fillRect/>
        </a:stretch>
      </xdr:blipFill>
      <xdr:spPr>
        <a:xfrm>
          <a:off x="9679940" y="70957440"/>
          <a:ext cx="765175" cy="619125"/>
        </a:xfrm>
        <a:prstGeom prst="rect">
          <a:avLst/>
        </a:prstGeom>
      </xdr:spPr>
    </xdr:pic>
    <xdr:clientData/>
  </xdr:oneCellAnchor>
  <xdr:oneCellAnchor>
    <xdr:from>
      <xdr:col>6</xdr:col>
      <xdr:colOff>334010</xdr:colOff>
      <xdr:row>67</xdr:row>
      <xdr:rowOff>161290</xdr:rowOff>
    </xdr:from>
    <xdr:ext cx="569595" cy="618490"/>
    <xdr:pic>
      <xdr:nvPicPr>
        <xdr:cNvPr id="34" name="701"/>
        <xdr:cNvPicPr/>
      </xdr:nvPicPr>
      <xdr:blipFill>
        <a:blip r:embed="rId29"/>
        <a:stretch>
          <a:fillRect/>
        </a:stretch>
      </xdr:blipFill>
      <xdr:spPr>
        <a:xfrm>
          <a:off x="9815830" y="72014080"/>
          <a:ext cx="569595" cy="618490"/>
        </a:xfrm>
        <a:prstGeom prst="rect">
          <a:avLst/>
        </a:prstGeom>
      </xdr:spPr>
    </xdr:pic>
    <xdr:clientData/>
  </xdr:oneCellAnchor>
  <xdr:oneCellAnchor>
    <xdr:from>
      <xdr:col>6</xdr:col>
      <xdr:colOff>430666</xdr:colOff>
      <xdr:row>68</xdr:row>
      <xdr:rowOff>0</xdr:rowOff>
    </xdr:from>
    <xdr:ext cx="300717" cy="619125"/>
    <xdr:pic>
      <xdr:nvPicPr>
        <xdr:cNvPr id="35" name="702"/>
        <xdr:cNvPicPr/>
      </xdr:nvPicPr>
      <xdr:blipFill>
        <a:blip r:embed="rId30"/>
        <a:stretch>
          <a:fillRect/>
        </a:stretch>
      </xdr:blipFill>
      <xdr:spPr>
        <a:xfrm>
          <a:off x="9912350" y="72938640"/>
          <a:ext cx="300355" cy="619125"/>
        </a:xfrm>
        <a:prstGeom prst="rect">
          <a:avLst/>
        </a:prstGeom>
      </xdr:spPr>
    </xdr:pic>
    <xdr:clientData/>
  </xdr:oneCellAnchor>
  <xdr:oneCellAnchor>
    <xdr:from>
      <xdr:col>6</xdr:col>
      <xdr:colOff>325120</xdr:colOff>
      <xdr:row>69</xdr:row>
      <xdr:rowOff>139700</xdr:rowOff>
    </xdr:from>
    <xdr:ext cx="577850" cy="481330"/>
    <xdr:pic>
      <xdr:nvPicPr>
        <xdr:cNvPr id="36" name="703"/>
        <xdr:cNvPicPr/>
      </xdr:nvPicPr>
      <xdr:blipFill>
        <a:blip r:embed="rId31"/>
        <a:stretch>
          <a:fillRect/>
        </a:stretch>
      </xdr:blipFill>
      <xdr:spPr>
        <a:xfrm>
          <a:off x="9806940" y="73945115"/>
          <a:ext cx="577850" cy="481330"/>
        </a:xfrm>
        <a:prstGeom prst="rect">
          <a:avLst/>
        </a:prstGeom>
      </xdr:spPr>
    </xdr:pic>
    <xdr:clientData/>
  </xdr:oneCellAnchor>
  <xdr:oneCellAnchor>
    <xdr:from>
      <xdr:col>6</xdr:col>
      <xdr:colOff>372110</xdr:colOff>
      <xdr:row>70</xdr:row>
      <xdr:rowOff>132715</xdr:rowOff>
    </xdr:from>
    <xdr:ext cx="577850" cy="484505"/>
    <xdr:pic>
      <xdr:nvPicPr>
        <xdr:cNvPr id="37" name="704"/>
        <xdr:cNvPicPr/>
      </xdr:nvPicPr>
      <xdr:blipFill>
        <a:blip r:embed="rId31"/>
        <a:stretch>
          <a:fillRect/>
        </a:stretch>
      </xdr:blipFill>
      <xdr:spPr>
        <a:xfrm>
          <a:off x="9853930" y="74652505"/>
          <a:ext cx="577850" cy="484505"/>
        </a:xfrm>
        <a:prstGeom prst="rect">
          <a:avLst/>
        </a:prstGeom>
      </xdr:spPr>
    </xdr:pic>
    <xdr:clientData/>
  </xdr:oneCellAnchor>
  <xdr:oneCellAnchor>
    <xdr:from>
      <xdr:col>6</xdr:col>
      <xdr:colOff>405130</xdr:colOff>
      <xdr:row>72</xdr:row>
      <xdr:rowOff>56515</xdr:rowOff>
    </xdr:from>
    <xdr:ext cx="351155" cy="618490"/>
    <xdr:pic>
      <xdr:nvPicPr>
        <xdr:cNvPr id="38" name="705"/>
        <xdr:cNvPicPr/>
      </xdr:nvPicPr>
      <xdr:blipFill>
        <a:blip r:embed="rId32"/>
        <a:stretch>
          <a:fillRect/>
        </a:stretch>
      </xdr:blipFill>
      <xdr:spPr>
        <a:xfrm>
          <a:off x="9886950" y="75986005"/>
          <a:ext cx="351155" cy="618490"/>
        </a:xfrm>
        <a:prstGeom prst="rect">
          <a:avLst/>
        </a:prstGeom>
      </xdr:spPr>
    </xdr:pic>
    <xdr:clientData/>
  </xdr:oneCellAnchor>
  <xdr:oneCellAnchor>
    <xdr:from>
      <xdr:col>6</xdr:col>
      <xdr:colOff>233110</xdr:colOff>
      <xdr:row>73</xdr:row>
      <xdr:rowOff>0</xdr:rowOff>
    </xdr:from>
    <xdr:ext cx="695830" cy="619125"/>
    <xdr:pic>
      <xdr:nvPicPr>
        <xdr:cNvPr id="39" name="706"/>
        <xdr:cNvPicPr/>
      </xdr:nvPicPr>
      <xdr:blipFill>
        <a:blip r:embed="rId33"/>
        <a:stretch>
          <a:fillRect/>
        </a:stretch>
      </xdr:blipFill>
      <xdr:spPr>
        <a:xfrm>
          <a:off x="9714865" y="76843890"/>
          <a:ext cx="695325" cy="619125"/>
        </a:xfrm>
        <a:prstGeom prst="rect">
          <a:avLst/>
        </a:prstGeom>
      </xdr:spPr>
    </xdr:pic>
    <xdr:clientData/>
  </xdr:oneCellAnchor>
  <xdr:oneCellAnchor>
    <xdr:from>
      <xdr:col>6</xdr:col>
      <xdr:colOff>156210</xdr:colOff>
      <xdr:row>74</xdr:row>
      <xdr:rowOff>654685</xdr:rowOff>
    </xdr:from>
    <xdr:ext cx="897255" cy="619125"/>
    <xdr:pic>
      <xdr:nvPicPr>
        <xdr:cNvPr id="40" name="707"/>
        <xdr:cNvPicPr/>
      </xdr:nvPicPr>
      <xdr:blipFill>
        <a:blip r:embed="rId34"/>
        <a:stretch>
          <a:fillRect/>
        </a:stretch>
      </xdr:blipFill>
      <xdr:spPr>
        <a:xfrm>
          <a:off x="9638030" y="78432025"/>
          <a:ext cx="897255" cy="619125"/>
        </a:xfrm>
        <a:prstGeom prst="rect">
          <a:avLst/>
        </a:prstGeom>
      </xdr:spPr>
    </xdr:pic>
    <xdr:clientData/>
  </xdr:oneCellAnchor>
  <xdr:oneCellAnchor>
    <xdr:from>
      <xdr:col>6</xdr:col>
      <xdr:colOff>0</xdr:colOff>
      <xdr:row>75</xdr:row>
      <xdr:rowOff>6436</xdr:rowOff>
    </xdr:from>
    <xdr:ext cx="1162050" cy="596728"/>
    <xdr:pic>
      <xdr:nvPicPr>
        <xdr:cNvPr id="41" name="708"/>
        <xdr:cNvPicPr/>
      </xdr:nvPicPr>
      <xdr:blipFill>
        <a:blip r:embed="rId35"/>
        <a:stretch>
          <a:fillRect/>
        </a:stretch>
      </xdr:blipFill>
      <xdr:spPr>
        <a:xfrm>
          <a:off x="9481820" y="79917290"/>
          <a:ext cx="1162050" cy="596265"/>
        </a:xfrm>
        <a:prstGeom prst="rect">
          <a:avLst/>
        </a:prstGeom>
      </xdr:spPr>
    </xdr:pic>
    <xdr:clientData/>
  </xdr:oneCellAnchor>
  <xdr:oneCellAnchor>
    <xdr:from>
      <xdr:col>6</xdr:col>
      <xdr:colOff>234950</xdr:colOff>
      <xdr:row>76</xdr:row>
      <xdr:rowOff>435610</xdr:rowOff>
    </xdr:from>
    <xdr:ext cx="691515" cy="676275"/>
    <xdr:pic>
      <xdr:nvPicPr>
        <xdr:cNvPr id="42" name="709"/>
        <xdr:cNvPicPr/>
      </xdr:nvPicPr>
      <xdr:blipFill>
        <a:blip r:embed="rId36"/>
        <a:stretch>
          <a:fillRect/>
        </a:stretch>
      </xdr:blipFill>
      <xdr:spPr>
        <a:xfrm>
          <a:off x="9716770" y="81108550"/>
          <a:ext cx="691515" cy="676275"/>
        </a:xfrm>
        <a:prstGeom prst="rect">
          <a:avLst/>
        </a:prstGeom>
      </xdr:spPr>
    </xdr:pic>
    <xdr:clientData/>
  </xdr:oneCellAnchor>
  <xdr:oneCellAnchor>
    <xdr:from>
      <xdr:col>6</xdr:col>
      <xdr:colOff>0</xdr:colOff>
      <xdr:row>77</xdr:row>
      <xdr:rowOff>72390</xdr:rowOff>
    </xdr:from>
    <xdr:ext cx="1162050" cy="464820"/>
    <xdr:pic>
      <xdr:nvPicPr>
        <xdr:cNvPr id="43" name="710"/>
        <xdr:cNvPicPr/>
      </xdr:nvPicPr>
      <xdr:blipFill>
        <a:blip r:embed="rId37"/>
        <a:stretch>
          <a:fillRect/>
        </a:stretch>
      </xdr:blipFill>
      <xdr:spPr>
        <a:xfrm>
          <a:off x="9481820" y="83183730"/>
          <a:ext cx="1162050" cy="464820"/>
        </a:xfrm>
        <a:prstGeom prst="rect">
          <a:avLst/>
        </a:prstGeom>
      </xdr:spPr>
    </xdr:pic>
    <xdr:clientData/>
  </xdr:oneCellAnchor>
  <xdr:oneCellAnchor>
    <xdr:from>
      <xdr:col>6</xdr:col>
      <xdr:colOff>0</xdr:colOff>
      <xdr:row>78</xdr:row>
      <xdr:rowOff>137910</xdr:rowOff>
    </xdr:from>
    <xdr:ext cx="1162050" cy="333780"/>
    <xdr:pic>
      <xdr:nvPicPr>
        <xdr:cNvPr id="44" name="711"/>
        <xdr:cNvPicPr/>
      </xdr:nvPicPr>
      <xdr:blipFill>
        <a:blip r:embed="rId38"/>
        <a:stretch>
          <a:fillRect/>
        </a:stretch>
      </xdr:blipFill>
      <xdr:spPr>
        <a:xfrm>
          <a:off x="9481820" y="83963510"/>
          <a:ext cx="1162050" cy="333375"/>
        </a:xfrm>
        <a:prstGeom prst="rect">
          <a:avLst/>
        </a:prstGeom>
      </xdr:spPr>
    </xdr:pic>
    <xdr:clientData/>
  </xdr:oneCellAnchor>
  <xdr:oneCellAnchor>
    <xdr:from>
      <xdr:col>6</xdr:col>
      <xdr:colOff>247196</xdr:colOff>
      <xdr:row>79</xdr:row>
      <xdr:rowOff>0</xdr:rowOff>
    </xdr:from>
    <xdr:ext cx="667657" cy="609600"/>
    <xdr:pic>
      <xdr:nvPicPr>
        <xdr:cNvPr id="45" name="712"/>
        <xdr:cNvPicPr/>
      </xdr:nvPicPr>
      <xdr:blipFill>
        <a:blip r:embed="rId39"/>
        <a:stretch>
          <a:fillRect/>
        </a:stretch>
      </xdr:blipFill>
      <xdr:spPr>
        <a:xfrm>
          <a:off x="9728835" y="84540090"/>
          <a:ext cx="667385" cy="609600"/>
        </a:xfrm>
        <a:prstGeom prst="rect">
          <a:avLst/>
        </a:prstGeom>
      </xdr:spPr>
    </xdr:pic>
    <xdr:clientData/>
  </xdr:oneCellAnchor>
  <xdr:twoCellAnchor editAs="oneCell">
    <xdr:from>
      <xdr:col>6</xdr:col>
      <xdr:colOff>358775</xdr:colOff>
      <xdr:row>80</xdr:row>
      <xdr:rowOff>285115</xdr:rowOff>
    </xdr:from>
    <xdr:to>
      <xdr:col>6</xdr:col>
      <xdr:colOff>887730</xdr:colOff>
      <xdr:row>81</xdr:row>
      <xdr:rowOff>23495</xdr:rowOff>
    </xdr:to>
    <xdr:pic>
      <xdr:nvPicPr>
        <xdr:cNvPr id="46" name="ID_6222E0DE64D44CEBB065250FC29B4CD3"/>
        <xdr:cNvPicPr>
          <a:picLocks noChangeAspect="1"/>
        </xdr:cNvPicPr>
      </xdr:nvPicPr>
      <xdr:blipFill>
        <a:blip r:embed="rId40"/>
        <a:stretch>
          <a:fillRect/>
        </a:stretch>
      </xdr:blipFill>
      <xdr:spPr>
        <a:xfrm>
          <a:off x="9840595" y="85615780"/>
          <a:ext cx="528955" cy="500380"/>
        </a:xfrm>
        <a:prstGeom prst="rect">
          <a:avLst/>
        </a:prstGeom>
        <a:noFill/>
        <a:ln w="9525">
          <a:noFill/>
        </a:ln>
      </xdr:spPr>
    </xdr:pic>
    <xdr:clientData/>
  </xdr:twoCellAnchor>
  <xdr:twoCellAnchor editAs="oneCell">
    <xdr:from>
      <xdr:col>6</xdr:col>
      <xdr:colOff>83820</xdr:colOff>
      <xdr:row>5</xdr:row>
      <xdr:rowOff>328930</xdr:rowOff>
    </xdr:from>
    <xdr:to>
      <xdr:col>6</xdr:col>
      <xdr:colOff>1186815</xdr:colOff>
      <xdr:row>5</xdr:row>
      <xdr:rowOff>926465</xdr:rowOff>
    </xdr:to>
    <xdr:pic>
      <xdr:nvPicPr>
        <xdr:cNvPr id="47" name="图片 3"/>
        <xdr:cNvPicPr>
          <a:picLocks noChangeAspect="1"/>
        </xdr:cNvPicPr>
      </xdr:nvPicPr>
      <xdr:blipFill>
        <a:blip r:embed="rId41"/>
        <a:stretch>
          <a:fillRect/>
        </a:stretch>
      </xdr:blipFill>
      <xdr:spPr>
        <a:xfrm>
          <a:off x="9565640" y="1626235"/>
          <a:ext cx="1102995" cy="597535"/>
        </a:xfrm>
        <a:prstGeom prst="rect">
          <a:avLst/>
        </a:prstGeom>
        <a:noFill/>
        <a:ln w="9525">
          <a:noFill/>
        </a:ln>
      </xdr:spPr>
    </xdr:pic>
    <xdr:clientData/>
  </xdr:twoCellAnchor>
  <xdr:twoCellAnchor editAs="oneCell">
    <xdr:from>
      <xdr:col>6</xdr:col>
      <xdr:colOff>148590</xdr:colOff>
      <xdr:row>10</xdr:row>
      <xdr:rowOff>403225</xdr:rowOff>
    </xdr:from>
    <xdr:to>
      <xdr:col>6</xdr:col>
      <xdr:colOff>1115695</xdr:colOff>
      <xdr:row>10</xdr:row>
      <xdr:rowOff>967105</xdr:rowOff>
    </xdr:to>
    <xdr:pic>
      <xdr:nvPicPr>
        <xdr:cNvPr id="48" name="图片 5"/>
        <xdr:cNvPicPr>
          <a:picLocks noChangeAspect="1"/>
        </xdr:cNvPicPr>
      </xdr:nvPicPr>
      <xdr:blipFill>
        <a:blip r:embed="rId42"/>
        <a:stretch>
          <a:fillRect/>
        </a:stretch>
      </xdr:blipFill>
      <xdr:spPr>
        <a:xfrm>
          <a:off x="9630410" y="8050530"/>
          <a:ext cx="967105" cy="563880"/>
        </a:xfrm>
        <a:prstGeom prst="rect">
          <a:avLst/>
        </a:prstGeom>
        <a:noFill/>
        <a:ln w="9525">
          <a:noFill/>
        </a:ln>
      </xdr:spPr>
    </xdr:pic>
    <xdr:clientData/>
  </xdr:twoCellAnchor>
  <xdr:twoCellAnchor editAs="oneCell">
    <xdr:from>
      <xdr:col>6</xdr:col>
      <xdr:colOff>153670</xdr:colOff>
      <xdr:row>11</xdr:row>
      <xdr:rowOff>312420</xdr:rowOff>
    </xdr:from>
    <xdr:to>
      <xdr:col>7</xdr:col>
      <xdr:colOff>0</xdr:colOff>
      <xdr:row>11</xdr:row>
      <xdr:rowOff>963295</xdr:rowOff>
    </xdr:to>
    <xdr:pic>
      <xdr:nvPicPr>
        <xdr:cNvPr id="49" name="图片 6"/>
        <xdr:cNvPicPr>
          <a:picLocks noChangeAspect="1"/>
        </xdr:cNvPicPr>
      </xdr:nvPicPr>
      <xdr:blipFill>
        <a:blip r:embed="rId43"/>
        <a:stretch>
          <a:fillRect/>
        </a:stretch>
      </xdr:blipFill>
      <xdr:spPr>
        <a:xfrm>
          <a:off x="9635490" y="9229725"/>
          <a:ext cx="1170305" cy="650875"/>
        </a:xfrm>
        <a:prstGeom prst="rect">
          <a:avLst/>
        </a:prstGeom>
        <a:noFill/>
        <a:ln w="9525">
          <a:noFill/>
        </a:ln>
      </xdr:spPr>
    </xdr:pic>
    <xdr:clientData/>
  </xdr:twoCellAnchor>
  <xdr:twoCellAnchor editAs="oneCell">
    <xdr:from>
      <xdr:col>6</xdr:col>
      <xdr:colOff>457835</xdr:colOff>
      <xdr:row>6</xdr:row>
      <xdr:rowOff>193675</xdr:rowOff>
    </xdr:from>
    <xdr:to>
      <xdr:col>6</xdr:col>
      <xdr:colOff>985520</xdr:colOff>
      <xdr:row>6</xdr:row>
      <xdr:rowOff>972185</xdr:rowOff>
    </xdr:to>
    <xdr:pic>
      <xdr:nvPicPr>
        <xdr:cNvPr id="50" name="图片 7"/>
        <xdr:cNvPicPr>
          <a:picLocks noChangeAspect="1"/>
        </xdr:cNvPicPr>
      </xdr:nvPicPr>
      <xdr:blipFill>
        <a:blip r:embed="rId44"/>
        <a:stretch>
          <a:fillRect/>
        </a:stretch>
      </xdr:blipFill>
      <xdr:spPr>
        <a:xfrm>
          <a:off x="9939655" y="2760980"/>
          <a:ext cx="527685" cy="778510"/>
        </a:xfrm>
        <a:prstGeom prst="rect">
          <a:avLst/>
        </a:prstGeom>
        <a:noFill/>
        <a:ln w="9525">
          <a:noFill/>
        </a:ln>
      </xdr:spPr>
    </xdr:pic>
    <xdr:clientData/>
  </xdr:twoCellAnchor>
  <xdr:twoCellAnchor editAs="oneCell">
    <xdr:from>
      <xdr:col>6</xdr:col>
      <xdr:colOff>417195</xdr:colOff>
      <xdr:row>7</xdr:row>
      <xdr:rowOff>212725</xdr:rowOff>
    </xdr:from>
    <xdr:to>
      <xdr:col>6</xdr:col>
      <xdr:colOff>1016635</xdr:colOff>
      <xdr:row>7</xdr:row>
      <xdr:rowOff>1050925</xdr:rowOff>
    </xdr:to>
    <xdr:pic>
      <xdr:nvPicPr>
        <xdr:cNvPr id="51" name="图片 8"/>
        <xdr:cNvPicPr>
          <a:picLocks noChangeAspect="1"/>
        </xdr:cNvPicPr>
      </xdr:nvPicPr>
      <xdr:blipFill>
        <a:blip r:embed="rId45"/>
        <a:stretch>
          <a:fillRect/>
        </a:stretch>
      </xdr:blipFill>
      <xdr:spPr>
        <a:xfrm>
          <a:off x="9899015" y="4050030"/>
          <a:ext cx="599440" cy="838200"/>
        </a:xfrm>
        <a:prstGeom prst="rect">
          <a:avLst/>
        </a:prstGeom>
        <a:noFill/>
        <a:ln w="9525">
          <a:noFill/>
        </a:ln>
      </xdr:spPr>
    </xdr:pic>
    <xdr:clientData/>
  </xdr:twoCellAnchor>
  <xdr:twoCellAnchor editAs="oneCell">
    <xdr:from>
      <xdr:col>6</xdr:col>
      <xdr:colOff>113665</xdr:colOff>
      <xdr:row>9</xdr:row>
      <xdr:rowOff>384175</xdr:rowOff>
    </xdr:from>
    <xdr:to>
      <xdr:col>6</xdr:col>
      <xdr:colOff>1179195</xdr:colOff>
      <xdr:row>9</xdr:row>
      <xdr:rowOff>841375</xdr:rowOff>
    </xdr:to>
    <xdr:pic>
      <xdr:nvPicPr>
        <xdr:cNvPr id="52" name="图片 10"/>
        <xdr:cNvPicPr>
          <a:picLocks noChangeAspect="1"/>
        </xdr:cNvPicPr>
      </xdr:nvPicPr>
      <xdr:blipFill>
        <a:blip r:embed="rId46"/>
        <a:stretch>
          <a:fillRect/>
        </a:stretch>
      </xdr:blipFill>
      <xdr:spPr>
        <a:xfrm>
          <a:off x="9595485" y="6761480"/>
          <a:ext cx="1065530" cy="457200"/>
        </a:xfrm>
        <a:prstGeom prst="rect">
          <a:avLst/>
        </a:prstGeom>
        <a:noFill/>
        <a:ln w="9525">
          <a:noFill/>
        </a:ln>
      </xdr:spPr>
    </xdr:pic>
    <xdr:clientData/>
  </xdr:twoCellAnchor>
  <xdr:twoCellAnchor editAs="oneCell">
    <xdr:from>
      <xdr:col>6</xdr:col>
      <xdr:colOff>130810</xdr:colOff>
      <xdr:row>8</xdr:row>
      <xdr:rowOff>242570</xdr:rowOff>
    </xdr:from>
    <xdr:to>
      <xdr:col>6</xdr:col>
      <xdr:colOff>1228725</xdr:colOff>
      <xdr:row>8</xdr:row>
      <xdr:rowOff>958215</xdr:rowOff>
    </xdr:to>
    <xdr:pic>
      <xdr:nvPicPr>
        <xdr:cNvPr id="53" name="图片 16"/>
        <xdr:cNvPicPr>
          <a:picLocks noChangeAspect="1"/>
        </xdr:cNvPicPr>
      </xdr:nvPicPr>
      <xdr:blipFill>
        <a:blip r:embed="rId47"/>
        <a:stretch>
          <a:fillRect/>
        </a:stretch>
      </xdr:blipFill>
      <xdr:spPr>
        <a:xfrm>
          <a:off x="9612630" y="5349875"/>
          <a:ext cx="1097915" cy="715645"/>
        </a:xfrm>
        <a:prstGeom prst="rect">
          <a:avLst/>
        </a:prstGeom>
        <a:noFill/>
        <a:ln w="9525">
          <a:noFill/>
        </a:ln>
      </xdr:spPr>
    </xdr:pic>
    <xdr:clientData/>
  </xdr:twoCellAnchor>
  <xdr:twoCellAnchor editAs="oneCell">
    <xdr:from>
      <xdr:col>6</xdr:col>
      <xdr:colOff>352425</xdr:colOff>
      <xdr:row>13</xdr:row>
      <xdr:rowOff>198755</xdr:rowOff>
    </xdr:from>
    <xdr:to>
      <xdr:col>6</xdr:col>
      <xdr:colOff>989330</xdr:colOff>
      <xdr:row>13</xdr:row>
      <xdr:rowOff>1019810</xdr:rowOff>
    </xdr:to>
    <xdr:pic>
      <xdr:nvPicPr>
        <xdr:cNvPr id="54" name="图片 13"/>
        <xdr:cNvPicPr>
          <a:picLocks noChangeAspect="1"/>
        </xdr:cNvPicPr>
      </xdr:nvPicPr>
      <xdr:blipFill>
        <a:blip r:embed="rId48"/>
        <a:stretch>
          <a:fillRect/>
        </a:stretch>
      </xdr:blipFill>
      <xdr:spPr>
        <a:xfrm>
          <a:off x="9834245" y="11656060"/>
          <a:ext cx="636905" cy="821055"/>
        </a:xfrm>
        <a:prstGeom prst="rect">
          <a:avLst/>
        </a:prstGeom>
        <a:noFill/>
        <a:ln w="9525">
          <a:noFill/>
        </a:ln>
      </xdr:spPr>
    </xdr:pic>
    <xdr:clientData/>
  </xdr:twoCellAnchor>
  <xdr:twoCellAnchor editAs="oneCell">
    <xdr:from>
      <xdr:col>6</xdr:col>
      <xdr:colOff>388620</xdr:colOff>
      <xdr:row>14</xdr:row>
      <xdr:rowOff>325120</xdr:rowOff>
    </xdr:from>
    <xdr:to>
      <xdr:col>6</xdr:col>
      <xdr:colOff>932815</xdr:colOff>
      <xdr:row>14</xdr:row>
      <xdr:rowOff>978535</xdr:rowOff>
    </xdr:to>
    <xdr:pic>
      <xdr:nvPicPr>
        <xdr:cNvPr id="55" name="图片 14"/>
        <xdr:cNvPicPr>
          <a:picLocks noChangeAspect="1"/>
        </xdr:cNvPicPr>
      </xdr:nvPicPr>
      <xdr:blipFill>
        <a:blip r:embed="rId49"/>
        <a:stretch>
          <a:fillRect/>
        </a:stretch>
      </xdr:blipFill>
      <xdr:spPr>
        <a:xfrm>
          <a:off x="9870440" y="13052425"/>
          <a:ext cx="544195" cy="653415"/>
        </a:xfrm>
        <a:prstGeom prst="rect">
          <a:avLst/>
        </a:prstGeom>
        <a:noFill/>
        <a:ln w="9525">
          <a:noFill/>
        </a:ln>
      </xdr:spPr>
    </xdr:pic>
    <xdr:clientData/>
  </xdr:twoCellAnchor>
  <xdr:twoCellAnchor editAs="oneCell">
    <xdr:from>
      <xdr:col>6</xdr:col>
      <xdr:colOff>100330</xdr:colOff>
      <xdr:row>16</xdr:row>
      <xdr:rowOff>372110</xdr:rowOff>
    </xdr:from>
    <xdr:to>
      <xdr:col>7</xdr:col>
      <xdr:colOff>0</xdr:colOff>
      <xdr:row>16</xdr:row>
      <xdr:rowOff>895985</xdr:rowOff>
    </xdr:to>
    <xdr:pic>
      <xdr:nvPicPr>
        <xdr:cNvPr id="56" name="图片 15"/>
        <xdr:cNvPicPr>
          <a:picLocks noChangeAspect="1"/>
        </xdr:cNvPicPr>
      </xdr:nvPicPr>
      <xdr:blipFill>
        <a:blip r:embed="rId50"/>
        <a:stretch>
          <a:fillRect/>
        </a:stretch>
      </xdr:blipFill>
      <xdr:spPr>
        <a:xfrm>
          <a:off x="9582150" y="15639415"/>
          <a:ext cx="1223645" cy="523875"/>
        </a:xfrm>
        <a:prstGeom prst="rect">
          <a:avLst/>
        </a:prstGeom>
        <a:noFill/>
        <a:ln w="9525">
          <a:noFill/>
        </a:ln>
      </xdr:spPr>
    </xdr:pic>
    <xdr:clientData/>
  </xdr:twoCellAnchor>
  <xdr:twoCellAnchor editAs="oneCell">
    <xdr:from>
      <xdr:col>6</xdr:col>
      <xdr:colOff>66040</xdr:colOff>
      <xdr:row>12</xdr:row>
      <xdr:rowOff>338455</xdr:rowOff>
    </xdr:from>
    <xdr:to>
      <xdr:col>6</xdr:col>
      <xdr:colOff>1213485</xdr:colOff>
      <xdr:row>12</xdr:row>
      <xdr:rowOff>909955</xdr:rowOff>
    </xdr:to>
    <xdr:pic>
      <xdr:nvPicPr>
        <xdr:cNvPr id="57" name="图片 20"/>
        <xdr:cNvPicPr>
          <a:picLocks noChangeAspect="1"/>
        </xdr:cNvPicPr>
      </xdr:nvPicPr>
      <xdr:blipFill>
        <a:blip r:embed="rId51"/>
        <a:stretch>
          <a:fillRect/>
        </a:stretch>
      </xdr:blipFill>
      <xdr:spPr>
        <a:xfrm>
          <a:off x="9547860" y="10525760"/>
          <a:ext cx="1147445" cy="571500"/>
        </a:xfrm>
        <a:prstGeom prst="rect">
          <a:avLst/>
        </a:prstGeom>
        <a:noFill/>
        <a:ln w="9525">
          <a:noFill/>
        </a:ln>
      </xdr:spPr>
    </xdr:pic>
    <xdr:clientData/>
  </xdr:twoCellAnchor>
  <xdr:twoCellAnchor editAs="oneCell">
    <xdr:from>
      <xdr:col>6</xdr:col>
      <xdr:colOff>250825</xdr:colOff>
      <xdr:row>15</xdr:row>
      <xdr:rowOff>305435</xdr:rowOff>
    </xdr:from>
    <xdr:to>
      <xdr:col>6</xdr:col>
      <xdr:colOff>1064895</xdr:colOff>
      <xdr:row>15</xdr:row>
      <xdr:rowOff>988060</xdr:rowOff>
    </xdr:to>
    <xdr:pic>
      <xdr:nvPicPr>
        <xdr:cNvPr id="58" name="图片 21"/>
        <xdr:cNvPicPr>
          <a:picLocks noChangeAspect="1"/>
        </xdr:cNvPicPr>
      </xdr:nvPicPr>
      <xdr:blipFill>
        <a:blip r:embed="rId52"/>
        <a:stretch>
          <a:fillRect/>
        </a:stretch>
      </xdr:blipFill>
      <xdr:spPr>
        <a:xfrm>
          <a:off x="9732645" y="14302740"/>
          <a:ext cx="814070" cy="682625"/>
        </a:xfrm>
        <a:prstGeom prst="rect">
          <a:avLst/>
        </a:prstGeom>
        <a:noFill/>
        <a:ln w="9525">
          <a:noFill/>
        </a:ln>
      </xdr:spPr>
    </xdr:pic>
    <xdr:clientData/>
  </xdr:twoCellAnchor>
  <xdr:twoCellAnchor editAs="oneCell">
    <xdr:from>
      <xdr:col>6</xdr:col>
      <xdr:colOff>100330</xdr:colOff>
      <xdr:row>17</xdr:row>
      <xdr:rowOff>329565</xdr:rowOff>
    </xdr:from>
    <xdr:to>
      <xdr:col>7</xdr:col>
      <xdr:colOff>0</xdr:colOff>
      <xdr:row>17</xdr:row>
      <xdr:rowOff>1009015</xdr:rowOff>
    </xdr:to>
    <xdr:pic>
      <xdr:nvPicPr>
        <xdr:cNvPr id="59" name="图片 22"/>
        <xdr:cNvPicPr>
          <a:picLocks noChangeAspect="1"/>
        </xdr:cNvPicPr>
      </xdr:nvPicPr>
      <xdr:blipFill>
        <a:blip r:embed="rId53"/>
        <a:stretch>
          <a:fillRect/>
        </a:stretch>
      </xdr:blipFill>
      <xdr:spPr>
        <a:xfrm>
          <a:off x="9582150" y="16866870"/>
          <a:ext cx="1223645" cy="679450"/>
        </a:xfrm>
        <a:prstGeom prst="rect">
          <a:avLst/>
        </a:prstGeom>
        <a:noFill/>
        <a:ln w="9525">
          <a:noFill/>
        </a:ln>
      </xdr:spPr>
    </xdr:pic>
    <xdr:clientData/>
  </xdr:twoCellAnchor>
  <xdr:twoCellAnchor editAs="oneCell">
    <xdr:from>
      <xdr:col>6</xdr:col>
      <xdr:colOff>164465</xdr:colOff>
      <xdr:row>18</xdr:row>
      <xdr:rowOff>304165</xdr:rowOff>
    </xdr:from>
    <xdr:to>
      <xdr:col>6</xdr:col>
      <xdr:colOff>1000125</xdr:colOff>
      <xdr:row>18</xdr:row>
      <xdr:rowOff>923290</xdr:rowOff>
    </xdr:to>
    <xdr:pic>
      <xdr:nvPicPr>
        <xdr:cNvPr id="60" name="图片 23"/>
        <xdr:cNvPicPr>
          <a:picLocks noChangeAspect="1"/>
        </xdr:cNvPicPr>
      </xdr:nvPicPr>
      <xdr:blipFill>
        <a:blip r:embed="rId54"/>
        <a:stretch>
          <a:fillRect/>
        </a:stretch>
      </xdr:blipFill>
      <xdr:spPr>
        <a:xfrm>
          <a:off x="9646285" y="18111470"/>
          <a:ext cx="835660" cy="619125"/>
        </a:xfrm>
        <a:prstGeom prst="rect">
          <a:avLst/>
        </a:prstGeom>
        <a:noFill/>
        <a:ln w="9525">
          <a:noFill/>
        </a:ln>
      </xdr:spPr>
    </xdr:pic>
    <xdr:clientData/>
  </xdr:twoCellAnchor>
  <xdr:twoCellAnchor>
    <xdr:from>
      <xdr:col>6</xdr:col>
      <xdr:colOff>414655</xdr:colOff>
      <xdr:row>19</xdr:row>
      <xdr:rowOff>309245</xdr:rowOff>
    </xdr:from>
    <xdr:to>
      <xdr:col>6</xdr:col>
      <xdr:colOff>864870</xdr:colOff>
      <xdr:row>19</xdr:row>
      <xdr:rowOff>995045</xdr:rowOff>
    </xdr:to>
    <xdr:pic>
      <xdr:nvPicPr>
        <xdr:cNvPr id="61" name="图片 7"/>
        <xdr:cNvPicPr>
          <a:picLocks noChangeAspect="1"/>
        </xdr:cNvPicPr>
      </xdr:nvPicPr>
      <xdr:blipFill>
        <a:blip r:embed="rId55"/>
        <a:srcRect l="578" t="3436" r="5499" b="7834"/>
        <a:stretch>
          <a:fillRect/>
        </a:stretch>
      </xdr:blipFill>
      <xdr:spPr>
        <a:xfrm>
          <a:off x="9896475" y="19386550"/>
          <a:ext cx="450215" cy="685800"/>
        </a:xfrm>
        <a:prstGeom prst="rect">
          <a:avLst/>
        </a:prstGeom>
        <a:noFill/>
        <a:ln w="9525">
          <a:noFill/>
        </a:ln>
      </xdr:spPr>
    </xdr:pic>
    <xdr:clientData/>
  </xdr:twoCellAnchor>
  <xdr:twoCellAnchor>
    <xdr:from>
      <xdr:col>6</xdr:col>
      <xdr:colOff>326390</xdr:colOff>
      <xdr:row>21</xdr:row>
      <xdr:rowOff>296545</xdr:rowOff>
    </xdr:from>
    <xdr:to>
      <xdr:col>6</xdr:col>
      <xdr:colOff>947420</xdr:colOff>
      <xdr:row>21</xdr:row>
      <xdr:rowOff>855345</xdr:rowOff>
    </xdr:to>
    <xdr:grpSp>
      <xdr:nvGrpSpPr>
        <xdr:cNvPr id="62" name="组合 26"/>
        <xdr:cNvGrpSpPr/>
      </xdr:nvGrpSpPr>
      <xdr:grpSpPr>
        <a:xfrm>
          <a:off x="9808210" y="21913850"/>
          <a:ext cx="621030" cy="558800"/>
          <a:chOff x="1694" y="12680"/>
          <a:chExt cx="3321" cy="3397"/>
        </a:xfrm>
      </xdr:grpSpPr>
      <xdr:pic>
        <xdr:nvPicPr>
          <xdr:cNvPr id="63" name="图片 22" descr="0S5A4839"/>
          <xdr:cNvPicPr>
            <a:picLocks noChangeAspect="1"/>
          </xdr:cNvPicPr>
        </xdr:nvPicPr>
        <xdr:blipFill>
          <a:srcRect l="11266" t="5344" r="10767" b="4247"/>
          <a:stretch>
            <a:fillRect/>
          </a:stretch>
        </xdr:blipFill>
        <xdr:spPr>
          <a:xfrm>
            <a:off x="1694" y="12686"/>
            <a:ext cx="2046" cy="3364"/>
          </a:xfrm>
          <a:prstGeom prst="rect">
            <a:avLst/>
          </a:prstGeom>
          <a:noFill/>
          <a:ln w="9525">
            <a:noFill/>
          </a:ln>
        </xdr:spPr>
      </xdr:pic>
      <xdr:pic>
        <xdr:nvPicPr>
          <xdr:cNvPr id="64" name="图片 23" descr="0S5A4710 - 22"/>
          <xdr:cNvPicPr>
            <a:picLocks noChangeAspect="1"/>
          </xdr:cNvPicPr>
        </xdr:nvPicPr>
        <xdr:blipFill>
          <a:srcRect l="19366" t="8394" r="18425" b="5829"/>
          <a:stretch>
            <a:fillRect/>
          </a:stretch>
        </xdr:blipFill>
        <xdr:spPr>
          <a:xfrm>
            <a:off x="3611" y="12680"/>
            <a:ext cx="1404" cy="3397"/>
          </a:xfrm>
          <a:prstGeom prst="rect">
            <a:avLst/>
          </a:prstGeom>
          <a:noFill/>
          <a:ln w="9525">
            <a:noFill/>
          </a:ln>
        </xdr:spPr>
      </xdr:pic>
    </xdr:grpSp>
    <xdr:clientData/>
  </xdr:twoCellAnchor>
  <xdr:twoCellAnchor editAs="oneCell">
    <xdr:from>
      <xdr:col>6</xdr:col>
      <xdr:colOff>209550</xdr:colOff>
      <xdr:row>22</xdr:row>
      <xdr:rowOff>497205</xdr:rowOff>
    </xdr:from>
    <xdr:to>
      <xdr:col>6</xdr:col>
      <xdr:colOff>1123315</xdr:colOff>
      <xdr:row>22</xdr:row>
      <xdr:rowOff>887730</xdr:rowOff>
    </xdr:to>
    <xdr:pic>
      <xdr:nvPicPr>
        <xdr:cNvPr id="65" name="图片 26" descr="0S5A4965"/>
        <xdr:cNvPicPr>
          <a:picLocks noChangeAspect="1"/>
        </xdr:cNvPicPr>
      </xdr:nvPicPr>
      <xdr:blipFill>
        <a:blip r:embed="rId56"/>
        <a:srcRect l="2367" t="7480" r="2046" b="2547"/>
        <a:stretch>
          <a:fillRect/>
        </a:stretch>
      </xdr:blipFill>
      <xdr:spPr>
        <a:xfrm>
          <a:off x="9691370" y="23384510"/>
          <a:ext cx="913765" cy="390525"/>
        </a:xfrm>
        <a:prstGeom prst="rect">
          <a:avLst/>
        </a:prstGeom>
        <a:noFill/>
        <a:ln w="9525">
          <a:noFill/>
        </a:ln>
      </xdr:spPr>
    </xdr:pic>
    <xdr:clientData/>
  </xdr:twoCellAnchor>
  <xdr:twoCellAnchor editAs="oneCell">
    <xdr:from>
      <xdr:col>6</xdr:col>
      <xdr:colOff>193040</xdr:colOff>
      <xdr:row>23</xdr:row>
      <xdr:rowOff>415925</xdr:rowOff>
    </xdr:from>
    <xdr:to>
      <xdr:col>6</xdr:col>
      <xdr:colOff>1146810</xdr:colOff>
      <xdr:row>23</xdr:row>
      <xdr:rowOff>809625</xdr:rowOff>
    </xdr:to>
    <xdr:pic>
      <xdr:nvPicPr>
        <xdr:cNvPr id="66" name="图片 29" descr="0S5A4801"/>
        <xdr:cNvPicPr>
          <a:picLocks noChangeAspect="1"/>
        </xdr:cNvPicPr>
      </xdr:nvPicPr>
      <xdr:blipFill>
        <a:blip r:embed="rId57"/>
        <a:stretch>
          <a:fillRect/>
        </a:stretch>
      </xdr:blipFill>
      <xdr:spPr>
        <a:xfrm>
          <a:off x="9674860" y="24573230"/>
          <a:ext cx="953770" cy="393700"/>
        </a:xfrm>
        <a:prstGeom prst="rect">
          <a:avLst/>
        </a:prstGeom>
        <a:noFill/>
        <a:ln w="9525">
          <a:noFill/>
        </a:ln>
      </xdr:spPr>
    </xdr:pic>
    <xdr:clientData/>
  </xdr:twoCellAnchor>
  <xdr:twoCellAnchor>
    <xdr:from>
      <xdr:col>6</xdr:col>
      <xdr:colOff>400050</xdr:colOff>
      <xdr:row>20</xdr:row>
      <xdr:rowOff>373380</xdr:rowOff>
    </xdr:from>
    <xdr:to>
      <xdr:col>6</xdr:col>
      <xdr:colOff>836295</xdr:colOff>
      <xdr:row>20</xdr:row>
      <xdr:rowOff>1017905</xdr:rowOff>
    </xdr:to>
    <xdr:pic>
      <xdr:nvPicPr>
        <xdr:cNvPr id="67" name="图片 11" descr="GC39黑色正面45度"/>
        <xdr:cNvPicPr>
          <a:picLocks noChangeAspect="1"/>
        </xdr:cNvPicPr>
      </xdr:nvPicPr>
      <xdr:blipFill>
        <a:blip r:embed="rId58"/>
        <a:srcRect l="18604" t="14647" r="12630" b="10599"/>
        <a:stretch>
          <a:fillRect/>
        </a:stretch>
      </xdr:blipFill>
      <xdr:spPr>
        <a:xfrm>
          <a:off x="9881870" y="20720685"/>
          <a:ext cx="436245" cy="644525"/>
        </a:xfrm>
        <a:prstGeom prst="rect">
          <a:avLst/>
        </a:prstGeom>
        <a:noFill/>
        <a:ln w="9525">
          <a:noFill/>
        </a:ln>
      </xdr:spPr>
    </xdr:pic>
    <xdr:clientData/>
  </xdr:twoCellAnchor>
  <xdr:twoCellAnchor editAs="oneCell">
    <xdr:from>
      <xdr:col>6</xdr:col>
      <xdr:colOff>167640</xdr:colOff>
      <xdr:row>24</xdr:row>
      <xdr:rowOff>296545</xdr:rowOff>
    </xdr:from>
    <xdr:to>
      <xdr:col>6</xdr:col>
      <xdr:colOff>1195070</xdr:colOff>
      <xdr:row>24</xdr:row>
      <xdr:rowOff>957580</xdr:rowOff>
    </xdr:to>
    <xdr:pic>
      <xdr:nvPicPr>
        <xdr:cNvPr id="68" name="图片 1" descr="0S5A4456 - 副本"/>
        <xdr:cNvPicPr>
          <a:picLocks noChangeAspect="1"/>
        </xdr:cNvPicPr>
      </xdr:nvPicPr>
      <xdr:blipFill>
        <a:blip r:embed="rId59"/>
        <a:srcRect t="4337" b="3658"/>
        <a:stretch>
          <a:fillRect/>
        </a:stretch>
      </xdr:blipFill>
      <xdr:spPr>
        <a:xfrm>
          <a:off x="9649460" y="25723850"/>
          <a:ext cx="1027430" cy="661035"/>
        </a:xfrm>
        <a:prstGeom prst="rect">
          <a:avLst/>
        </a:prstGeom>
        <a:noFill/>
        <a:ln w="9525">
          <a:noFill/>
        </a:ln>
      </xdr:spPr>
    </xdr:pic>
    <xdr:clientData/>
  </xdr:twoCellAnchor>
  <xdr:twoCellAnchor editAs="oneCell">
    <xdr:from>
      <xdr:col>6</xdr:col>
      <xdr:colOff>527050</xdr:colOff>
      <xdr:row>26</xdr:row>
      <xdr:rowOff>241935</xdr:rowOff>
    </xdr:from>
    <xdr:to>
      <xdr:col>6</xdr:col>
      <xdr:colOff>879475</xdr:colOff>
      <xdr:row>26</xdr:row>
      <xdr:rowOff>1019175</xdr:rowOff>
    </xdr:to>
    <xdr:pic>
      <xdr:nvPicPr>
        <xdr:cNvPr id="69" name="图片 68" descr="0S5A4710 -11"/>
        <xdr:cNvPicPr>
          <a:picLocks noChangeAspect="1"/>
        </xdr:cNvPicPr>
      </xdr:nvPicPr>
      <xdr:blipFill>
        <a:blip r:embed="rId60"/>
        <a:srcRect l="16530" t="5833" r="18895" b="3206"/>
        <a:stretch>
          <a:fillRect/>
        </a:stretch>
      </xdr:blipFill>
      <xdr:spPr>
        <a:xfrm flipH="1">
          <a:off x="10008870" y="28209240"/>
          <a:ext cx="352425" cy="777240"/>
        </a:xfrm>
        <a:prstGeom prst="rect">
          <a:avLst/>
        </a:prstGeom>
        <a:noFill/>
        <a:ln w="9525">
          <a:noFill/>
        </a:ln>
      </xdr:spPr>
    </xdr:pic>
    <xdr:clientData/>
  </xdr:twoCellAnchor>
  <xdr:twoCellAnchor editAs="oneCell">
    <xdr:from>
      <xdr:col>6</xdr:col>
      <xdr:colOff>357505</xdr:colOff>
      <xdr:row>25</xdr:row>
      <xdr:rowOff>188595</xdr:rowOff>
    </xdr:from>
    <xdr:to>
      <xdr:col>6</xdr:col>
      <xdr:colOff>1023620</xdr:colOff>
      <xdr:row>25</xdr:row>
      <xdr:rowOff>1095375</xdr:rowOff>
    </xdr:to>
    <xdr:pic>
      <xdr:nvPicPr>
        <xdr:cNvPr id="70" name="图片 34"/>
        <xdr:cNvPicPr>
          <a:picLocks noChangeAspect="1"/>
        </xdr:cNvPicPr>
      </xdr:nvPicPr>
      <xdr:blipFill>
        <a:blip r:embed="rId61"/>
        <a:stretch>
          <a:fillRect/>
        </a:stretch>
      </xdr:blipFill>
      <xdr:spPr>
        <a:xfrm>
          <a:off x="9839325" y="26885900"/>
          <a:ext cx="666115" cy="906780"/>
        </a:xfrm>
        <a:prstGeom prst="rect">
          <a:avLst/>
        </a:prstGeom>
        <a:noFill/>
        <a:ln w="9525">
          <a:noFill/>
        </a:ln>
      </xdr:spPr>
    </xdr:pic>
    <xdr:clientData/>
  </xdr:twoCellAnchor>
  <xdr:twoCellAnchor editAs="oneCell">
    <xdr:from>
      <xdr:col>6</xdr:col>
      <xdr:colOff>133985</xdr:colOff>
      <xdr:row>27</xdr:row>
      <xdr:rowOff>313055</xdr:rowOff>
    </xdr:from>
    <xdr:to>
      <xdr:col>6</xdr:col>
      <xdr:colOff>1202055</xdr:colOff>
      <xdr:row>27</xdr:row>
      <xdr:rowOff>928370</xdr:rowOff>
    </xdr:to>
    <xdr:pic>
      <xdr:nvPicPr>
        <xdr:cNvPr id="71" name="图片 35"/>
        <xdr:cNvPicPr>
          <a:picLocks noChangeAspect="1"/>
        </xdr:cNvPicPr>
      </xdr:nvPicPr>
      <xdr:blipFill>
        <a:blip r:embed="rId62"/>
        <a:stretch>
          <a:fillRect/>
        </a:stretch>
      </xdr:blipFill>
      <xdr:spPr>
        <a:xfrm>
          <a:off x="9615805" y="29550360"/>
          <a:ext cx="1068070" cy="615315"/>
        </a:xfrm>
        <a:prstGeom prst="rect">
          <a:avLst/>
        </a:prstGeom>
        <a:noFill/>
        <a:ln w="9525">
          <a:noFill/>
        </a:ln>
      </xdr:spPr>
    </xdr:pic>
    <xdr:clientData/>
  </xdr:twoCellAnchor>
  <xdr:twoCellAnchor editAs="oneCell">
    <xdr:from>
      <xdr:col>6</xdr:col>
      <xdr:colOff>329565</xdr:colOff>
      <xdr:row>28</xdr:row>
      <xdr:rowOff>52070</xdr:rowOff>
    </xdr:from>
    <xdr:to>
      <xdr:col>6</xdr:col>
      <xdr:colOff>1056640</xdr:colOff>
      <xdr:row>28</xdr:row>
      <xdr:rowOff>986155</xdr:rowOff>
    </xdr:to>
    <xdr:pic>
      <xdr:nvPicPr>
        <xdr:cNvPr id="72" name="图片 77" descr="GD39黑色正面45度"/>
        <xdr:cNvPicPr>
          <a:picLocks noChangeAspect="1"/>
        </xdr:cNvPicPr>
      </xdr:nvPicPr>
      <xdr:blipFill>
        <a:blip r:embed="rId63"/>
        <a:stretch>
          <a:fillRect/>
        </a:stretch>
      </xdr:blipFill>
      <xdr:spPr>
        <a:xfrm>
          <a:off x="9811385" y="30559375"/>
          <a:ext cx="727075" cy="934085"/>
        </a:xfrm>
        <a:prstGeom prst="rect">
          <a:avLst/>
        </a:prstGeom>
        <a:noFill/>
        <a:ln w="9525">
          <a:noFill/>
        </a:ln>
      </xdr:spPr>
    </xdr:pic>
    <xdr:clientData/>
  </xdr:twoCellAnchor>
  <xdr:twoCellAnchor editAs="oneCell">
    <xdr:from>
      <xdr:col>6</xdr:col>
      <xdr:colOff>270510</xdr:colOff>
      <xdr:row>29</xdr:row>
      <xdr:rowOff>397510</xdr:rowOff>
    </xdr:from>
    <xdr:to>
      <xdr:col>6</xdr:col>
      <xdr:colOff>1128395</xdr:colOff>
      <xdr:row>29</xdr:row>
      <xdr:rowOff>1008380</xdr:rowOff>
    </xdr:to>
    <xdr:pic>
      <xdr:nvPicPr>
        <xdr:cNvPr id="73" name="图片 25" descr="茶水柜"/>
        <xdr:cNvPicPr>
          <a:picLocks noChangeAspect="1"/>
        </xdr:cNvPicPr>
      </xdr:nvPicPr>
      <xdr:blipFill>
        <a:blip r:embed="rId64"/>
        <a:srcRect l="6335" t="9286" r="3610" b="3735"/>
        <a:stretch>
          <a:fillRect/>
        </a:stretch>
      </xdr:blipFill>
      <xdr:spPr>
        <a:xfrm>
          <a:off x="9752330" y="32174815"/>
          <a:ext cx="857885" cy="610870"/>
        </a:xfrm>
        <a:prstGeom prst="rect">
          <a:avLst/>
        </a:prstGeom>
        <a:noFill/>
        <a:ln w="9525">
          <a:noFill/>
        </a:ln>
      </xdr:spPr>
    </xdr:pic>
    <xdr:clientData/>
  </xdr:twoCellAnchor>
  <xdr:twoCellAnchor editAs="oneCell">
    <xdr:from>
      <xdr:col>18</xdr:col>
      <xdr:colOff>95885</xdr:colOff>
      <xdr:row>27</xdr:row>
      <xdr:rowOff>736600</xdr:rowOff>
    </xdr:from>
    <xdr:to>
      <xdr:col>19</xdr:col>
      <xdr:colOff>0</xdr:colOff>
      <xdr:row>28</xdr:row>
      <xdr:rowOff>502285</xdr:rowOff>
    </xdr:to>
    <xdr:pic>
      <xdr:nvPicPr>
        <xdr:cNvPr id="74" name="图片 39"/>
        <xdr:cNvPicPr>
          <a:picLocks noChangeAspect="1"/>
        </xdr:cNvPicPr>
      </xdr:nvPicPr>
      <xdr:blipFill>
        <a:blip r:embed="rId65"/>
        <a:stretch>
          <a:fillRect/>
        </a:stretch>
      </xdr:blipFill>
      <xdr:spPr>
        <a:xfrm>
          <a:off x="11587480" y="29973905"/>
          <a:ext cx="1343025" cy="1035685"/>
        </a:xfrm>
        <a:prstGeom prst="rect">
          <a:avLst/>
        </a:prstGeom>
        <a:noFill/>
        <a:ln w="9525">
          <a:noFill/>
        </a:ln>
      </xdr:spPr>
    </xdr:pic>
    <xdr:clientData/>
  </xdr:twoCellAnchor>
  <xdr:twoCellAnchor editAs="oneCell">
    <xdr:from>
      <xdr:col>18</xdr:col>
      <xdr:colOff>146685</xdr:colOff>
      <xdr:row>24</xdr:row>
      <xdr:rowOff>803910</xdr:rowOff>
    </xdr:from>
    <xdr:to>
      <xdr:col>18</xdr:col>
      <xdr:colOff>1240790</xdr:colOff>
      <xdr:row>25</xdr:row>
      <xdr:rowOff>651510</xdr:rowOff>
    </xdr:to>
    <xdr:pic>
      <xdr:nvPicPr>
        <xdr:cNvPr id="75" name="图片 40"/>
        <xdr:cNvPicPr>
          <a:picLocks noChangeAspect="1"/>
        </xdr:cNvPicPr>
      </xdr:nvPicPr>
      <xdr:blipFill>
        <a:blip r:embed="rId66"/>
        <a:stretch>
          <a:fillRect/>
        </a:stretch>
      </xdr:blipFill>
      <xdr:spPr>
        <a:xfrm>
          <a:off x="11638280" y="26231215"/>
          <a:ext cx="1094105" cy="1117600"/>
        </a:xfrm>
        <a:prstGeom prst="rect">
          <a:avLst/>
        </a:prstGeom>
        <a:noFill/>
        <a:ln w="9525">
          <a:noFill/>
        </a:ln>
      </xdr:spPr>
    </xdr:pic>
    <xdr:clientData/>
  </xdr:twoCellAnchor>
  <xdr:twoCellAnchor editAs="oneCell">
    <xdr:from>
      <xdr:col>18</xdr:col>
      <xdr:colOff>342265</xdr:colOff>
      <xdr:row>20</xdr:row>
      <xdr:rowOff>735965</xdr:rowOff>
    </xdr:from>
    <xdr:to>
      <xdr:col>18</xdr:col>
      <xdr:colOff>1135380</xdr:colOff>
      <xdr:row>21</xdr:row>
      <xdr:rowOff>659765</xdr:rowOff>
    </xdr:to>
    <xdr:pic>
      <xdr:nvPicPr>
        <xdr:cNvPr id="76" name="图片 41"/>
        <xdr:cNvPicPr>
          <a:picLocks noChangeAspect="1"/>
        </xdr:cNvPicPr>
      </xdr:nvPicPr>
      <xdr:blipFill>
        <a:blip r:embed="rId67"/>
        <a:stretch>
          <a:fillRect/>
        </a:stretch>
      </xdr:blipFill>
      <xdr:spPr>
        <a:xfrm>
          <a:off x="11833860" y="21083270"/>
          <a:ext cx="793115" cy="1193800"/>
        </a:xfrm>
        <a:prstGeom prst="rect">
          <a:avLst/>
        </a:prstGeom>
        <a:noFill/>
        <a:ln w="9525">
          <a:noFill/>
        </a:ln>
      </xdr:spPr>
    </xdr:pic>
    <xdr:clientData/>
  </xdr:twoCellAnchor>
  <xdr:twoCellAnchor editAs="oneCell">
    <xdr:from>
      <xdr:col>18</xdr:col>
      <xdr:colOff>97155</xdr:colOff>
      <xdr:row>21</xdr:row>
      <xdr:rowOff>826135</xdr:rowOff>
    </xdr:from>
    <xdr:to>
      <xdr:col>19</xdr:col>
      <xdr:colOff>0</xdr:colOff>
      <xdr:row>22</xdr:row>
      <xdr:rowOff>508635</xdr:rowOff>
    </xdr:to>
    <xdr:pic>
      <xdr:nvPicPr>
        <xdr:cNvPr id="77" name="图片 42"/>
        <xdr:cNvPicPr>
          <a:picLocks noChangeAspect="1"/>
        </xdr:cNvPicPr>
      </xdr:nvPicPr>
      <xdr:blipFill>
        <a:blip r:embed="rId68"/>
        <a:stretch>
          <a:fillRect/>
        </a:stretch>
      </xdr:blipFill>
      <xdr:spPr>
        <a:xfrm>
          <a:off x="11588750" y="22443440"/>
          <a:ext cx="1341755" cy="952500"/>
        </a:xfrm>
        <a:prstGeom prst="rect">
          <a:avLst/>
        </a:prstGeom>
        <a:noFill/>
        <a:ln w="9525">
          <a:noFill/>
        </a:ln>
      </xdr:spPr>
    </xdr:pic>
    <xdr:clientData/>
  </xdr:twoCellAnchor>
  <xdr:twoCellAnchor editAs="oneCell">
    <xdr:from>
      <xdr:col>18</xdr:col>
      <xdr:colOff>95885</xdr:colOff>
      <xdr:row>16</xdr:row>
      <xdr:rowOff>76200</xdr:rowOff>
    </xdr:from>
    <xdr:to>
      <xdr:col>19</xdr:col>
      <xdr:colOff>0</xdr:colOff>
      <xdr:row>16</xdr:row>
      <xdr:rowOff>1042670</xdr:rowOff>
    </xdr:to>
    <xdr:pic>
      <xdr:nvPicPr>
        <xdr:cNvPr id="78" name="图片 44"/>
        <xdr:cNvPicPr>
          <a:picLocks noChangeAspect="1"/>
        </xdr:cNvPicPr>
      </xdr:nvPicPr>
      <xdr:blipFill>
        <a:blip r:embed="rId69"/>
        <a:stretch>
          <a:fillRect/>
        </a:stretch>
      </xdr:blipFill>
      <xdr:spPr>
        <a:xfrm>
          <a:off x="11587480" y="15343505"/>
          <a:ext cx="1343025" cy="966470"/>
        </a:xfrm>
        <a:prstGeom prst="rect">
          <a:avLst/>
        </a:prstGeom>
        <a:noFill/>
        <a:ln w="9525">
          <a:noFill/>
        </a:ln>
      </xdr:spPr>
    </xdr:pic>
    <xdr:clientData/>
  </xdr:twoCellAnchor>
  <xdr:twoCellAnchor editAs="oneCell">
    <xdr:from>
      <xdr:col>18</xdr:col>
      <xdr:colOff>122555</xdr:colOff>
      <xdr:row>5</xdr:row>
      <xdr:rowOff>523875</xdr:rowOff>
    </xdr:from>
    <xdr:to>
      <xdr:col>18</xdr:col>
      <xdr:colOff>1200785</xdr:colOff>
      <xdr:row>6</xdr:row>
      <xdr:rowOff>581025</xdr:rowOff>
    </xdr:to>
    <xdr:pic>
      <xdr:nvPicPr>
        <xdr:cNvPr id="79" name="图片 43"/>
        <xdr:cNvPicPr>
          <a:picLocks noChangeAspect="1"/>
        </xdr:cNvPicPr>
      </xdr:nvPicPr>
      <xdr:blipFill>
        <a:blip r:embed="rId70"/>
        <a:stretch>
          <a:fillRect/>
        </a:stretch>
      </xdr:blipFill>
      <xdr:spPr>
        <a:xfrm>
          <a:off x="11614150" y="1821180"/>
          <a:ext cx="1078230" cy="1327150"/>
        </a:xfrm>
        <a:prstGeom prst="rect">
          <a:avLst/>
        </a:prstGeom>
        <a:noFill/>
        <a:ln w="9525">
          <a:noFill/>
        </a:ln>
      </xdr:spPr>
    </xdr:pic>
    <xdr:clientData/>
  </xdr:twoCellAnchor>
  <xdr:twoCellAnchor editAs="oneCell">
    <xdr:from>
      <xdr:col>6</xdr:col>
      <xdr:colOff>337820</xdr:colOff>
      <xdr:row>33</xdr:row>
      <xdr:rowOff>11430</xdr:rowOff>
    </xdr:from>
    <xdr:to>
      <xdr:col>6</xdr:col>
      <xdr:colOff>920750</xdr:colOff>
      <xdr:row>33</xdr:row>
      <xdr:rowOff>594360</xdr:rowOff>
    </xdr:to>
    <xdr:pic>
      <xdr:nvPicPr>
        <xdr:cNvPr id="80" name="ID_FF6EA679613C4B70AD287B9101AC6E00" descr="core_image_url__exec_download_3639594241"/>
        <xdr:cNvPicPr>
          <a:picLocks noChangeAspect="1"/>
        </xdr:cNvPicPr>
      </xdr:nvPicPr>
      <xdr:blipFill>
        <a:blip r:embed="rId71"/>
        <a:stretch>
          <a:fillRect/>
        </a:stretch>
      </xdr:blipFill>
      <xdr:spPr>
        <a:xfrm>
          <a:off x="9819640" y="36182935"/>
          <a:ext cx="582930" cy="582930"/>
        </a:xfrm>
        <a:prstGeom prst="rect">
          <a:avLst/>
        </a:prstGeom>
      </xdr:spPr>
    </xdr:pic>
    <xdr:clientData/>
  </xdr:twoCellAnchor>
  <xdr:twoCellAnchor editAs="oneCell">
    <xdr:from>
      <xdr:col>6</xdr:col>
      <xdr:colOff>240665</xdr:colOff>
      <xdr:row>32</xdr:row>
      <xdr:rowOff>113030</xdr:rowOff>
    </xdr:from>
    <xdr:to>
      <xdr:col>6</xdr:col>
      <xdr:colOff>904240</xdr:colOff>
      <xdr:row>32</xdr:row>
      <xdr:rowOff>793115</xdr:rowOff>
    </xdr:to>
    <xdr:pic>
      <xdr:nvPicPr>
        <xdr:cNvPr id="81" name="ID_43C208236BBB468A984D20104FB353E6" descr="core_image_url__exec_download_73224736"/>
        <xdr:cNvPicPr>
          <a:picLocks noChangeAspect="1"/>
        </xdr:cNvPicPr>
      </xdr:nvPicPr>
      <xdr:blipFill>
        <a:blip r:embed="rId72"/>
        <a:stretch>
          <a:fillRect/>
        </a:stretch>
      </xdr:blipFill>
      <xdr:spPr>
        <a:xfrm>
          <a:off x="9722485" y="35370135"/>
          <a:ext cx="663575" cy="680085"/>
        </a:xfrm>
        <a:prstGeom prst="rect">
          <a:avLst/>
        </a:prstGeom>
      </xdr:spPr>
    </xdr:pic>
    <xdr:clientData/>
  </xdr:twoCellAnchor>
  <xdr:twoCellAnchor editAs="oneCell">
    <xdr:from>
      <xdr:col>6</xdr:col>
      <xdr:colOff>191770</xdr:colOff>
      <xdr:row>30</xdr:row>
      <xdr:rowOff>150495</xdr:rowOff>
    </xdr:from>
    <xdr:to>
      <xdr:col>6</xdr:col>
      <xdr:colOff>1117600</xdr:colOff>
      <xdr:row>30</xdr:row>
      <xdr:rowOff>930275</xdr:rowOff>
    </xdr:to>
    <xdr:pic>
      <xdr:nvPicPr>
        <xdr:cNvPr id="82" name="ID_1EAFDE6D46854401A2A83E2071971BBE" descr="core_image_url__exec_download_3567995484"/>
        <xdr:cNvPicPr>
          <a:picLocks noChangeAspect="1"/>
        </xdr:cNvPicPr>
      </xdr:nvPicPr>
      <xdr:blipFill>
        <a:blip r:embed="rId73"/>
        <a:stretch>
          <a:fillRect/>
        </a:stretch>
      </xdr:blipFill>
      <xdr:spPr>
        <a:xfrm>
          <a:off x="9673590" y="33197800"/>
          <a:ext cx="925830" cy="779780"/>
        </a:xfrm>
        <a:prstGeom prst="rect">
          <a:avLst/>
        </a:prstGeom>
      </xdr:spPr>
    </xdr:pic>
    <xdr:clientData/>
  </xdr:twoCellAnchor>
  <xdr:twoCellAnchor editAs="oneCell">
    <xdr:from>
      <xdr:col>6</xdr:col>
      <xdr:colOff>248920</xdr:colOff>
      <xdr:row>31</xdr:row>
      <xdr:rowOff>99060</xdr:rowOff>
    </xdr:from>
    <xdr:to>
      <xdr:col>6</xdr:col>
      <xdr:colOff>1050925</xdr:colOff>
      <xdr:row>31</xdr:row>
      <xdr:rowOff>1006475</xdr:rowOff>
    </xdr:to>
    <xdr:pic>
      <xdr:nvPicPr>
        <xdr:cNvPr id="83" name="ID_2E61A1013B524E43A0ADB89DDB806BCB" descr="core_image_url__exec_download_2536123419"/>
        <xdr:cNvPicPr>
          <a:picLocks noChangeAspect="1"/>
        </xdr:cNvPicPr>
      </xdr:nvPicPr>
      <xdr:blipFill>
        <a:blip r:embed="rId74"/>
        <a:stretch>
          <a:fillRect/>
        </a:stretch>
      </xdr:blipFill>
      <xdr:spPr>
        <a:xfrm>
          <a:off x="9730740" y="34251265"/>
          <a:ext cx="802005" cy="907415"/>
        </a:xfrm>
        <a:prstGeom prst="rect">
          <a:avLst/>
        </a:prstGeom>
      </xdr:spPr>
    </xdr:pic>
    <xdr:clientData/>
  </xdr:twoCellAnchor>
  <xdr:twoCellAnchor editAs="oneCell">
    <xdr:from>
      <xdr:col>6</xdr:col>
      <xdr:colOff>238125</xdr:colOff>
      <xdr:row>54</xdr:row>
      <xdr:rowOff>334010</xdr:rowOff>
    </xdr:from>
    <xdr:to>
      <xdr:col>6</xdr:col>
      <xdr:colOff>962025</xdr:colOff>
      <xdr:row>54</xdr:row>
      <xdr:rowOff>1194435</xdr:rowOff>
    </xdr:to>
    <xdr:pic>
      <xdr:nvPicPr>
        <xdr:cNvPr id="84" name="ID_8B12260845B54125B00C4BBBBF56768D" descr="core_image_url__exec_download_1078644570"/>
        <xdr:cNvPicPr>
          <a:picLocks noChangeAspect="1"/>
        </xdr:cNvPicPr>
      </xdr:nvPicPr>
      <xdr:blipFill>
        <a:blip r:embed="rId75"/>
        <a:stretch>
          <a:fillRect/>
        </a:stretch>
      </xdr:blipFill>
      <xdr:spPr>
        <a:xfrm>
          <a:off x="9719945" y="52911375"/>
          <a:ext cx="723900" cy="86042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3"/>
  <sheetViews>
    <sheetView tabSelected="1" zoomScale="85" zoomScaleNormal="85" workbookViewId="0">
      <selection activeCell="A82" sqref="A82:T82"/>
    </sheetView>
  </sheetViews>
  <sheetFormatPr defaultColWidth="9" defaultRowHeight="14.25"/>
  <cols>
    <col min="1" max="1" width="9" style="3"/>
    <col min="2" max="2" width="20.375" style="3" customWidth="1"/>
    <col min="3" max="3" width="9" style="3"/>
    <col min="4" max="4" width="18.8" style="3" customWidth="1"/>
    <col min="5" max="5" width="52.5083333333333" style="3" customWidth="1"/>
    <col min="6" max="6" width="14.75" style="3" customWidth="1"/>
    <col min="7" max="7" width="17.375" style="3"/>
    <col min="8" max="17" width="9" style="10" hidden="1" customWidth="1"/>
    <col min="18" max="18" width="9" style="10"/>
    <col min="19" max="19" width="18.8833333333333" style="3" customWidth="1"/>
    <col min="20" max="20" width="12.5083333333333" style="3" customWidth="1"/>
    <col min="21" max="16384" width="9" style="3"/>
  </cols>
  <sheetData>
    <row r="1" s="1" customFormat="1" spans="1:22">
      <c r="A1" s="11"/>
      <c r="B1" s="11"/>
      <c r="V1" s="3"/>
    </row>
    <row r="2" s="1" customFormat="1" ht="27.6" customHeight="1" spans="1:22">
      <c r="A2" s="12" t="s">
        <v>0</v>
      </c>
      <c r="B2" s="13"/>
      <c r="C2" s="13"/>
      <c r="D2" s="13"/>
      <c r="E2" s="13"/>
      <c r="F2" s="13"/>
      <c r="G2" s="13"/>
      <c r="H2" s="13"/>
      <c r="I2" s="13"/>
      <c r="J2" s="13"/>
      <c r="K2" s="13"/>
      <c r="L2" s="13"/>
      <c r="M2" s="13"/>
      <c r="N2" s="13"/>
      <c r="O2" s="13"/>
      <c r="P2" s="13"/>
      <c r="Q2" s="13"/>
      <c r="R2" s="13"/>
      <c r="S2" s="13"/>
      <c r="T2" s="13"/>
      <c r="V2" s="3"/>
    </row>
    <row r="3" s="1" customFormat="1" ht="20.1" customHeight="1" spans="1:22">
      <c r="A3" s="14"/>
      <c r="B3" s="14"/>
      <c r="C3" s="14"/>
      <c r="D3" s="14"/>
      <c r="E3" s="14"/>
      <c r="F3" s="14"/>
      <c r="G3" s="14"/>
      <c r="H3" s="14"/>
      <c r="I3" s="14"/>
      <c r="J3" s="14"/>
      <c r="K3" s="14"/>
      <c r="L3" s="14"/>
      <c r="M3" s="14"/>
      <c r="N3" s="14"/>
      <c r="O3" s="14"/>
      <c r="P3" s="14"/>
      <c r="Q3" s="14"/>
      <c r="R3" s="14"/>
      <c r="V3" s="3"/>
    </row>
    <row r="4" s="1" customFormat="1" ht="20.1" customHeight="1" spans="1:22">
      <c r="A4" s="15" t="s">
        <v>1</v>
      </c>
      <c r="B4" s="16" t="s">
        <v>2</v>
      </c>
      <c r="C4" s="16" t="s">
        <v>3</v>
      </c>
      <c r="D4" s="16" t="s">
        <v>4</v>
      </c>
      <c r="E4" s="16" t="s">
        <v>5</v>
      </c>
      <c r="F4" s="17" t="s">
        <v>6</v>
      </c>
      <c r="G4" s="16" t="s">
        <v>7</v>
      </c>
      <c r="H4" s="16" t="s">
        <v>8</v>
      </c>
      <c r="I4" s="16"/>
      <c r="J4" s="16"/>
      <c r="K4" s="16"/>
      <c r="L4" s="16"/>
      <c r="M4" s="16"/>
      <c r="N4" s="16"/>
      <c r="O4" s="16"/>
      <c r="P4" s="16"/>
      <c r="Q4" s="16"/>
      <c r="R4" s="16"/>
      <c r="S4" s="18" t="s">
        <v>9</v>
      </c>
      <c r="T4" s="19" t="s">
        <v>10</v>
      </c>
      <c r="V4" s="3"/>
    </row>
    <row r="5" s="1" customFormat="1" ht="20.1" customHeight="1" spans="1:22">
      <c r="A5" s="20"/>
      <c r="B5" s="21"/>
      <c r="C5" s="21"/>
      <c r="D5" s="21"/>
      <c r="E5" s="21"/>
      <c r="F5" s="22"/>
      <c r="G5" s="23"/>
      <c r="H5" s="21" t="s">
        <v>11</v>
      </c>
      <c r="I5" s="21" t="s">
        <v>12</v>
      </c>
      <c r="J5" s="21" t="s">
        <v>13</v>
      </c>
      <c r="K5" s="21" t="s">
        <v>14</v>
      </c>
      <c r="L5" s="21" t="s">
        <v>15</v>
      </c>
      <c r="M5" s="21" t="s">
        <v>16</v>
      </c>
      <c r="N5" s="21" t="s">
        <v>17</v>
      </c>
      <c r="O5" s="21" t="s">
        <v>18</v>
      </c>
      <c r="P5" s="21" t="s">
        <v>19</v>
      </c>
      <c r="Q5" s="21" t="s">
        <v>20</v>
      </c>
      <c r="R5" s="21" t="s">
        <v>21</v>
      </c>
      <c r="S5" s="24"/>
      <c r="T5" s="22"/>
      <c r="V5" s="3"/>
    </row>
    <row r="6" s="2" customFormat="1" ht="100" customHeight="1" spans="1:22">
      <c r="A6" s="25">
        <v>1</v>
      </c>
      <c r="B6" s="26" t="s">
        <v>22</v>
      </c>
      <c r="C6" s="26" t="s">
        <v>23</v>
      </c>
      <c r="D6" s="26" t="s">
        <v>24</v>
      </c>
      <c r="E6" s="26" t="s">
        <v>25</v>
      </c>
      <c r="F6" s="27" t="s">
        <v>26</v>
      </c>
      <c r="G6" s="28"/>
      <c r="H6" s="29"/>
      <c r="I6" s="28"/>
      <c r="J6" s="30"/>
      <c r="K6" s="23"/>
      <c r="L6" s="23"/>
      <c r="M6" s="28"/>
      <c r="N6" s="28"/>
      <c r="O6" s="28"/>
      <c r="P6" s="31"/>
      <c r="Q6" s="28"/>
      <c r="R6" s="26">
        <v>1</v>
      </c>
      <c r="S6" s="28"/>
      <c r="T6" s="32" t="s">
        <v>27</v>
      </c>
      <c r="V6" s="3"/>
    </row>
    <row r="7" s="2" customFormat="1" ht="100" customHeight="1" spans="1:22">
      <c r="A7" s="25">
        <f t="shared" ref="A7:A70" si="0">A6+1</f>
        <v>2</v>
      </c>
      <c r="B7" s="26" t="s">
        <v>28</v>
      </c>
      <c r="C7" s="26" t="s">
        <v>23</v>
      </c>
      <c r="D7" s="26" t="s">
        <v>29</v>
      </c>
      <c r="E7" s="26" t="s">
        <v>30</v>
      </c>
      <c r="F7" s="27" t="s">
        <v>26</v>
      </c>
      <c r="G7" s="33"/>
      <c r="H7" s="29"/>
      <c r="I7" s="28"/>
      <c r="J7" s="30"/>
      <c r="K7" s="23"/>
      <c r="L7" s="23"/>
      <c r="M7" s="28"/>
      <c r="N7" s="28"/>
      <c r="O7" s="28"/>
      <c r="P7" s="31"/>
      <c r="Q7" s="28"/>
      <c r="R7" s="26">
        <v>1</v>
      </c>
      <c r="S7" s="28"/>
      <c r="T7" s="32" t="s">
        <v>27</v>
      </c>
      <c r="V7" s="3"/>
    </row>
    <row r="8" s="2" customFormat="1" ht="100" customHeight="1" spans="1:22">
      <c r="A8" s="25">
        <f t="shared" si="0"/>
        <v>3</v>
      </c>
      <c r="B8" s="26" t="s">
        <v>31</v>
      </c>
      <c r="C8" s="26" t="s">
        <v>23</v>
      </c>
      <c r="D8" s="26" t="s">
        <v>29</v>
      </c>
      <c r="E8" s="26" t="s">
        <v>30</v>
      </c>
      <c r="F8" s="27" t="s">
        <v>26</v>
      </c>
      <c r="G8" s="33"/>
      <c r="H8" s="29"/>
      <c r="I8" s="28"/>
      <c r="J8" s="30"/>
      <c r="K8" s="23"/>
      <c r="L8" s="23"/>
      <c r="M8" s="28"/>
      <c r="N8" s="28"/>
      <c r="O8" s="28"/>
      <c r="P8" s="31"/>
      <c r="Q8" s="28"/>
      <c r="R8" s="26">
        <v>2</v>
      </c>
      <c r="S8" s="28"/>
      <c r="T8" s="32" t="s">
        <v>27</v>
      </c>
      <c r="V8" s="3"/>
    </row>
    <row r="9" s="2" customFormat="1" ht="100" customHeight="1" spans="1:22">
      <c r="A9" s="25">
        <f t="shared" si="0"/>
        <v>4</v>
      </c>
      <c r="B9" s="26" t="s">
        <v>32</v>
      </c>
      <c r="C9" s="26" t="s">
        <v>33</v>
      </c>
      <c r="D9" s="26" t="s">
        <v>34</v>
      </c>
      <c r="E9" s="26" t="s">
        <v>25</v>
      </c>
      <c r="F9" s="27" t="s">
        <v>26</v>
      </c>
      <c r="G9" s="28"/>
      <c r="H9" s="34"/>
      <c r="I9" s="28"/>
      <c r="J9" s="30"/>
      <c r="K9" s="23"/>
      <c r="L9" s="23"/>
      <c r="M9" s="28"/>
      <c r="N9" s="28"/>
      <c r="O9" s="28"/>
      <c r="P9" s="31"/>
      <c r="Q9" s="28"/>
      <c r="R9" s="26">
        <v>1</v>
      </c>
      <c r="S9" s="28"/>
      <c r="T9" s="32" t="s">
        <v>27</v>
      </c>
      <c r="V9" s="3"/>
    </row>
    <row r="10" s="2" customFormat="1" ht="100" customHeight="1" spans="1:22">
      <c r="A10" s="25">
        <f t="shared" si="0"/>
        <v>5</v>
      </c>
      <c r="B10" s="26" t="s">
        <v>35</v>
      </c>
      <c r="C10" s="26" t="s">
        <v>23</v>
      </c>
      <c r="D10" s="26" t="s">
        <v>36</v>
      </c>
      <c r="E10" s="26" t="s">
        <v>37</v>
      </c>
      <c r="F10" s="27" t="s">
        <v>26</v>
      </c>
      <c r="G10" s="33"/>
      <c r="H10" s="34"/>
      <c r="I10" s="28"/>
      <c r="J10" s="30"/>
      <c r="K10" s="23"/>
      <c r="L10" s="23"/>
      <c r="M10" s="28"/>
      <c r="N10" s="28"/>
      <c r="O10" s="28"/>
      <c r="P10" s="31"/>
      <c r="Q10" s="28"/>
      <c r="R10" s="26">
        <v>1</v>
      </c>
      <c r="S10" s="28"/>
      <c r="T10" s="32" t="s">
        <v>27</v>
      </c>
      <c r="V10" s="3"/>
    </row>
    <row r="11" s="3" customFormat="1" ht="100" customHeight="1" spans="1:22">
      <c r="A11" s="25">
        <f t="shared" si="0"/>
        <v>6</v>
      </c>
      <c r="B11" s="26" t="s">
        <v>38</v>
      </c>
      <c r="C11" s="26" t="s">
        <v>23</v>
      </c>
      <c r="D11" s="26" t="s">
        <v>39</v>
      </c>
      <c r="E11" s="26" t="s">
        <v>25</v>
      </c>
      <c r="F11" s="27" t="s">
        <v>26</v>
      </c>
      <c r="G11" s="33"/>
      <c r="H11" s="35"/>
      <c r="I11" s="36"/>
      <c r="J11" s="36"/>
      <c r="K11" s="36"/>
      <c r="L11" s="37"/>
      <c r="M11" s="37"/>
      <c r="N11" s="38"/>
      <c r="O11" s="38"/>
      <c r="P11" s="37"/>
      <c r="Q11" s="38"/>
      <c r="R11" s="26">
        <v>1</v>
      </c>
      <c r="S11" s="38"/>
      <c r="T11" s="32" t="s">
        <v>27</v>
      </c>
    </row>
    <row r="12" s="1" customFormat="1" ht="100" customHeight="1" spans="1:22">
      <c r="A12" s="25">
        <f t="shared" si="0"/>
        <v>7</v>
      </c>
      <c r="B12" s="26" t="s">
        <v>40</v>
      </c>
      <c r="C12" s="26" t="s">
        <v>23</v>
      </c>
      <c r="D12" s="26" t="s">
        <v>41</v>
      </c>
      <c r="E12" s="26" t="s">
        <v>25</v>
      </c>
      <c r="F12" s="27" t="s">
        <v>26</v>
      </c>
      <c r="G12" s="33"/>
      <c r="H12" s="35"/>
      <c r="I12" s="36"/>
      <c r="J12" s="36"/>
      <c r="K12" s="36"/>
      <c r="L12" s="37"/>
      <c r="M12" s="37"/>
      <c r="N12" s="38"/>
      <c r="O12" s="38"/>
      <c r="P12" s="37"/>
      <c r="Q12" s="38"/>
      <c r="R12" s="26">
        <v>2</v>
      </c>
      <c r="S12" s="38"/>
      <c r="T12" s="32" t="s">
        <v>27</v>
      </c>
      <c r="V12" s="3"/>
    </row>
    <row r="13" s="3" customFormat="1" ht="100" customHeight="1" spans="1:22">
      <c r="A13" s="25">
        <f t="shared" si="0"/>
        <v>8</v>
      </c>
      <c r="B13" s="26" t="s">
        <v>42</v>
      </c>
      <c r="C13" s="26" t="s">
        <v>23</v>
      </c>
      <c r="D13" s="26" t="s">
        <v>43</v>
      </c>
      <c r="E13" s="26" t="s">
        <v>25</v>
      </c>
      <c r="F13" s="27" t="s">
        <v>26</v>
      </c>
      <c r="G13" s="33"/>
      <c r="H13" s="39"/>
      <c r="I13" s="39"/>
      <c r="J13" s="37"/>
      <c r="K13" s="37"/>
      <c r="L13" s="23"/>
      <c r="M13" s="37"/>
      <c r="N13" s="39"/>
      <c r="O13" s="39"/>
      <c r="P13" s="39"/>
      <c r="Q13" s="39"/>
      <c r="R13" s="26">
        <v>1</v>
      </c>
      <c r="S13" s="39"/>
      <c r="T13" s="32" t="s">
        <v>27</v>
      </c>
    </row>
    <row r="14" s="1" customFormat="1" ht="100" customHeight="1" spans="1:22">
      <c r="A14" s="25">
        <f t="shared" si="0"/>
        <v>9</v>
      </c>
      <c r="B14" s="26" t="s">
        <v>44</v>
      </c>
      <c r="C14" s="26" t="s">
        <v>23</v>
      </c>
      <c r="D14" s="26" t="s">
        <v>29</v>
      </c>
      <c r="E14" s="26" t="s">
        <v>45</v>
      </c>
      <c r="F14" s="27" t="s">
        <v>26</v>
      </c>
      <c r="G14" s="33"/>
      <c r="H14" s="34"/>
      <c r="I14" s="28"/>
      <c r="J14" s="30"/>
      <c r="K14" s="23"/>
      <c r="L14" s="23"/>
      <c r="M14" s="37"/>
      <c r="N14" s="38"/>
      <c r="O14" s="38"/>
      <c r="P14" s="37"/>
      <c r="Q14" s="38"/>
      <c r="R14" s="26">
        <v>1</v>
      </c>
      <c r="S14" s="38"/>
      <c r="T14" s="32" t="s">
        <v>27</v>
      </c>
      <c r="V14" s="3"/>
    </row>
    <row r="15" s="2" customFormat="1" ht="100" customHeight="1" spans="1:22">
      <c r="A15" s="25">
        <f t="shared" si="0"/>
        <v>10</v>
      </c>
      <c r="B15" s="26" t="s">
        <v>46</v>
      </c>
      <c r="C15" s="26" t="s">
        <v>23</v>
      </c>
      <c r="D15" s="26" t="s">
        <v>29</v>
      </c>
      <c r="E15" s="26" t="s">
        <v>47</v>
      </c>
      <c r="F15" s="27" t="s">
        <v>26</v>
      </c>
      <c r="G15" s="37"/>
      <c r="H15" s="28"/>
      <c r="I15" s="28"/>
      <c r="J15" s="28"/>
      <c r="K15" s="28"/>
      <c r="L15" s="28"/>
      <c r="M15" s="28"/>
      <c r="N15" s="28"/>
      <c r="O15" s="28"/>
      <c r="P15" s="28"/>
      <c r="Q15" s="28"/>
      <c r="R15" s="26">
        <v>2</v>
      </c>
      <c r="S15" s="28"/>
      <c r="T15" s="32" t="s">
        <v>27</v>
      </c>
      <c r="V15" s="3"/>
    </row>
    <row r="16" s="1" customFormat="1" ht="100" customHeight="1" spans="1:22">
      <c r="A16" s="25">
        <f t="shared" si="0"/>
        <v>11</v>
      </c>
      <c r="B16" s="26" t="s">
        <v>48</v>
      </c>
      <c r="C16" s="26" t="s">
        <v>33</v>
      </c>
      <c r="D16" s="26" t="s">
        <v>49</v>
      </c>
      <c r="E16" s="26" t="s">
        <v>25</v>
      </c>
      <c r="F16" s="27" t="s">
        <v>26</v>
      </c>
      <c r="G16" s="33"/>
      <c r="H16" s="37"/>
      <c r="I16" s="28"/>
      <c r="J16" s="28"/>
      <c r="K16" s="40"/>
      <c r="L16" s="37"/>
      <c r="M16" s="37"/>
      <c r="N16" s="38"/>
      <c r="O16" s="38"/>
      <c r="P16" s="37"/>
      <c r="Q16" s="38"/>
      <c r="R16" s="26">
        <v>1</v>
      </c>
      <c r="S16" s="38"/>
      <c r="T16" s="32"/>
      <c r="V16" s="3"/>
    </row>
    <row r="17" s="1" customFormat="1" ht="100" customHeight="1" spans="1:22">
      <c r="A17" s="25">
        <f t="shared" si="0"/>
        <v>12</v>
      </c>
      <c r="B17" s="26" t="s">
        <v>50</v>
      </c>
      <c r="C17" s="26" t="s">
        <v>23</v>
      </c>
      <c r="D17" s="26" t="s">
        <v>36</v>
      </c>
      <c r="E17" s="26" t="s">
        <v>37</v>
      </c>
      <c r="F17" s="27" t="s">
        <v>26</v>
      </c>
      <c r="G17" s="33"/>
      <c r="H17" s="37"/>
      <c r="I17" s="28"/>
      <c r="J17" s="28"/>
      <c r="K17" s="40"/>
      <c r="L17" s="37"/>
      <c r="M17" s="37"/>
      <c r="N17" s="38"/>
      <c r="O17" s="38"/>
      <c r="P17" s="37"/>
      <c r="Q17" s="38"/>
      <c r="R17" s="26">
        <v>1</v>
      </c>
      <c r="S17" s="38"/>
      <c r="T17" s="32"/>
      <c r="V17" s="3"/>
    </row>
    <row r="18" s="1" customFormat="1" ht="100" customHeight="1" spans="1:22">
      <c r="A18" s="25">
        <f t="shared" si="0"/>
        <v>13</v>
      </c>
      <c r="B18" s="26" t="s">
        <v>51</v>
      </c>
      <c r="C18" s="26" t="s">
        <v>23</v>
      </c>
      <c r="D18" s="26" t="s">
        <v>39</v>
      </c>
      <c r="E18" s="26" t="s">
        <v>25</v>
      </c>
      <c r="F18" s="27" t="s">
        <v>26</v>
      </c>
      <c r="G18" s="33"/>
      <c r="H18" s="37"/>
      <c r="I18" s="28"/>
      <c r="J18" s="28"/>
      <c r="K18" s="40"/>
      <c r="L18" s="37"/>
      <c r="M18" s="37"/>
      <c r="N18" s="38"/>
      <c r="O18" s="38"/>
      <c r="P18" s="37"/>
      <c r="Q18" s="38"/>
      <c r="R18" s="26">
        <v>1</v>
      </c>
      <c r="S18" s="38"/>
      <c r="T18" s="32"/>
      <c r="V18" s="3"/>
    </row>
    <row r="19" s="1" customFormat="1" ht="100" customHeight="1" spans="1:22">
      <c r="A19" s="25">
        <f t="shared" si="0"/>
        <v>14</v>
      </c>
      <c r="B19" s="26" t="s">
        <v>52</v>
      </c>
      <c r="C19" s="26" t="s">
        <v>23</v>
      </c>
      <c r="D19" s="26" t="s">
        <v>53</v>
      </c>
      <c r="E19" s="26" t="s">
        <v>54</v>
      </c>
      <c r="F19" s="27" t="s">
        <v>26</v>
      </c>
      <c r="G19" s="33"/>
      <c r="H19" s="37"/>
      <c r="I19" s="28"/>
      <c r="J19" s="28"/>
      <c r="K19" s="40"/>
      <c r="L19" s="37"/>
      <c r="M19" s="37"/>
      <c r="N19" s="38"/>
      <c r="O19" s="38"/>
      <c r="P19" s="37"/>
      <c r="Q19" s="38"/>
      <c r="R19" s="26">
        <v>2</v>
      </c>
      <c r="S19" s="38"/>
      <c r="T19" s="32"/>
      <c r="V19" s="3"/>
    </row>
    <row r="20" s="1" customFormat="1" ht="100" customHeight="1" spans="1:22">
      <c r="A20" s="25">
        <f t="shared" si="0"/>
        <v>15</v>
      </c>
      <c r="B20" s="26" t="s">
        <v>55</v>
      </c>
      <c r="C20" s="26" t="s">
        <v>23</v>
      </c>
      <c r="D20" s="26" t="s">
        <v>56</v>
      </c>
      <c r="E20" s="26" t="s">
        <v>30</v>
      </c>
      <c r="F20" s="27" t="s">
        <v>26</v>
      </c>
      <c r="G20" s="33"/>
      <c r="H20" s="37"/>
      <c r="I20" s="28"/>
      <c r="J20" s="28"/>
      <c r="K20" s="40"/>
      <c r="L20" s="37"/>
      <c r="M20" s="37"/>
      <c r="N20" s="38"/>
      <c r="O20" s="38"/>
      <c r="P20" s="37"/>
      <c r="Q20" s="38"/>
      <c r="R20" s="26">
        <v>2</v>
      </c>
      <c r="S20" s="38"/>
      <c r="T20" s="32"/>
      <c r="V20" s="3"/>
    </row>
    <row r="21" s="1" customFormat="1" ht="100" customHeight="1" spans="1:22">
      <c r="A21" s="25">
        <f t="shared" si="0"/>
        <v>16</v>
      </c>
      <c r="B21" s="26" t="s">
        <v>57</v>
      </c>
      <c r="C21" s="26" t="s">
        <v>23</v>
      </c>
      <c r="D21" s="26" t="s">
        <v>58</v>
      </c>
      <c r="E21" s="26" t="s">
        <v>59</v>
      </c>
      <c r="F21" s="27" t="s">
        <v>26</v>
      </c>
      <c r="G21" s="33"/>
      <c r="H21" s="37"/>
      <c r="I21" s="28"/>
      <c r="J21" s="28"/>
      <c r="K21" s="40"/>
      <c r="L21" s="37"/>
      <c r="M21" s="37"/>
      <c r="N21" s="38"/>
      <c r="O21" s="38"/>
      <c r="P21" s="37"/>
      <c r="Q21" s="38"/>
      <c r="R21" s="26">
        <v>2</v>
      </c>
      <c r="S21" s="38"/>
      <c r="T21" s="32"/>
      <c r="V21" s="3"/>
    </row>
    <row r="22" s="1" customFormat="1" ht="100" customHeight="1" spans="1:22">
      <c r="A22" s="25">
        <f t="shared" si="0"/>
        <v>17</v>
      </c>
      <c r="B22" s="26" t="s">
        <v>60</v>
      </c>
      <c r="C22" s="26" t="s">
        <v>33</v>
      </c>
      <c r="D22" s="26" t="s">
        <v>61</v>
      </c>
      <c r="E22" s="26" t="s">
        <v>62</v>
      </c>
      <c r="F22" s="27" t="s">
        <v>26</v>
      </c>
      <c r="G22" s="33"/>
      <c r="H22" s="37"/>
      <c r="I22" s="28"/>
      <c r="J22" s="28"/>
      <c r="K22" s="40"/>
      <c r="L22" s="37"/>
      <c r="M22" s="37"/>
      <c r="N22" s="38"/>
      <c r="O22" s="38"/>
      <c r="P22" s="37"/>
      <c r="Q22" s="38"/>
      <c r="R22" s="26">
        <v>2</v>
      </c>
      <c r="S22" s="38"/>
      <c r="T22" s="32"/>
      <c r="V22" s="3"/>
    </row>
    <row r="23" s="1" customFormat="1" ht="100" customHeight="1" spans="1:22">
      <c r="A23" s="25">
        <f t="shared" si="0"/>
        <v>18</v>
      </c>
      <c r="B23" s="26" t="s">
        <v>63</v>
      </c>
      <c r="C23" s="26" t="s">
        <v>23</v>
      </c>
      <c r="D23" s="26" t="s">
        <v>64</v>
      </c>
      <c r="E23" s="26" t="s">
        <v>65</v>
      </c>
      <c r="F23" s="27" t="s">
        <v>26</v>
      </c>
      <c r="G23" s="33"/>
      <c r="H23" s="37"/>
      <c r="I23" s="28"/>
      <c r="J23" s="28"/>
      <c r="K23" s="40"/>
      <c r="L23" s="37"/>
      <c r="M23" s="37"/>
      <c r="N23" s="38"/>
      <c r="O23" s="38"/>
      <c r="P23" s="37"/>
      <c r="Q23" s="38"/>
      <c r="R23" s="26">
        <v>1</v>
      </c>
      <c r="S23" s="38"/>
      <c r="T23" s="32"/>
      <c r="V23" s="3"/>
    </row>
    <row r="24" s="1" customFormat="1" ht="100" customHeight="1" spans="1:22">
      <c r="A24" s="25">
        <f t="shared" si="0"/>
        <v>19</v>
      </c>
      <c r="B24" s="26" t="s">
        <v>66</v>
      </c>
      <c r="C24" s="26" t="s">
        <v>23</v>
      </c>
      <c r="D24" s="26" t="s">
        <v>39</v>
      </c>
      <c r="E24" s="26" t="s">
        <v>67</v>
      </c>
      <c r="F24" s="27" t="s">
        <v>26</v>
      </c>
      <c r="G24" s="33"/>
      <c r="H24" s="37"/>
      <c r="I24" s="28"/>
      <c r="J24" s="28"/>
      <c r="K24" s="40"/>
      <c r="L24" s="37"/>
      <c r="M24" s="37"/>
      <c r="N24" s="38"/>
      <c r="O24" s="38"/>
      <c r="P24" s="37"/>
      <c r="Q24" s="38"/>
      <c r="R24" s="26">
        <v>1</v>
      </c>
      <c r="S24" s="38"/>
      <c r="T24" s="32"/>
      <c r="V24" s="3"/>
    </row>
    <row r="25" s="1" customFormat="1" ht="100" customHeight="1" spans="1:22">
      <c r="A25" s="25">
        <f t="shared" si="0"/>
        <v>20</v>
      </c>
      <c r="B25" s="26" t="s">
        <v>68</v>
      </c>
      <c r="C25" s="26" t="s">
        <v>69</v>
      </c>
      <c r="D25" s="26" t="s">
        <v>70</v>
      </c>
      <c r="E25" s="26" t="s">
        <v>71</v>
      </c>
      <c r="F25" s="27" t="s">
        <v>26</v>
      </c>
      <c r="G25" s="33"/>
      <c r="H25" s="37"/>
      <c r="I25" s="28"/>
      <c r="J25" s="28"/>
      <c r="K25" s="40"/>
      <c r="L25" s="37"/>
      <c r="M25" s="37"/>
      <c r="N25" s="38"/>
      <c r="O25" s="38"/>
      <c r="P25" s="37"/>
      <c r="Q25" s="38"/>
      <c r="R25" s="26">
        <v>26</v>
      </c>
      <c r="S25" s="38"/>
      <c r="T25" s="32"/>
      <c r="V25" s="3"/>
    </row>
    <row r="26" s="1" customFormat="1" ht="100" customHeight="1" spans="1:22">
      <c r="A26" s="25">
        <f t="shared" si="0"/>
        <v>21</v>
      </c>
      <c r="B26" s="26" t="s">
        <v>72</v>
      </c>
      <c r="C26" s="26" t="s">
        <v>23</v>
      </c>
      <c r="D26" s="26" t="s">
        <v>73</v>
      </c>
      <c r="E26" s="26" t="s">
        <v>74</v>
      </c>
      <c r="F26" s="27" t="s">
        <v>26</v>
      </c>
      <c r="G26" s="33"/>
      <c r="H26" s="37"/>
      <c r="I26" s="28"/>
      <c r="J26" s="28"/>
      <c r="K26" s="40"/>
      <c r="L26" s="37"/>
      <c r="M26" s="37"/>
      <c r="N26" s="38"/>
      <c r="O26" s="38"/>
      <c r="P26" s="37"/>
      <c r="Q26" s="38"/>
      <c r="R26" s="26">
        <v>26</v>
      </c>
      <c r="S26" s="38"/>
      <c r="T26" s="32"/>
      <c r="V26" s="3"/>
    </row>
    <row r="27" s="1" customFormat="1" ht="100" customHeight="1" spans="1:22">
      <c r="A27" s="25">
        <f t="shared" si="0"/>
        <v>22</v>
      </c>
      <c r="B27" s="26" t="s">
        <v>75</v>
      </c>
      <c r="C27" s="26" t="s">
        <v>33</v>
      </c>
      <c r="D27" s="26" t="s">
        <v>76</v>
      </c>
      <c r="E27" s="26" t="s">
        <v>77</v>
      </c>
      <c r="F27" s="27" t="s">
        <v>26</v>
      </c>
      <c r="G27" s="33"/>
      <c r="H27" s="37"/>
      <c r="I27" s="28"/>
      <c r="J27" s="28"/>
      <c r="K27" s="40"/>
      <c r="L27" s="37"/>
      <c r="M27" s="37"/>
      <c r="N27" s="38"/>
      <c r="O27" s="38"/>
      <c r="P27" s="37"/>
      <c r="Q27" s="38"/>
      <c r="R27" s="26">
        <v>18</v>
      </c>
      <c r="S27" s="38"/>
      <c r="T27" s="32"/>
      <c r="V27" s="3"/>
    </row>
    <row r="28" s="1" customFormat="1" ht="100" customHeight="1" spans="1:22">
      <c r="A28" s="25">
        <f t="shared" si="0"/>
        <v>23</v>
      </c>
      <c r="B28" s="26" t="s">
        <v>78</v>
      </c>
      <c r="C28" s="26" t="s">
        <v>23</v>
      </c>
      <c r="D28" s="26" t="s">
        <v>79</v>
      </c>
      <c r="E28" s="26" t="s">
        <v>25</v>
      </c>
      <c r="F28" s="27" t="s">
        <v>26</v>
      </c>
      <c r="G28" s="33"/>
      <c r="H28" s="37"/>
      <c r="I28" s="28"/>
      <c r="J28" s="28"/>
      <c r="K28" s="40"/>
      <c r="L28" s="37"/>
      <c r="M28" s="37"/>
      <c r="N28" s="38"/>
      <c r="O28" s="38"/>
      <c r="P28" s="37"/>
      <c r="Q28" s="38"/>
      <c r="R28" s="26">
        <v>1</v>
      </c>
      <c r="S28" s="38"/>
      <c r="T28" s="32"/>
      <c r="V28" s="3"/>
    </row>
    <row r="29" s="1" customFormat="1" ht="100" customHeight="1" spans="1:22">
      <c r="A29" s="25">
        <f t="shared" si="0"/>
        <v>24</v>
      </c>
      <c r="B29" s="26" t="s">
        <v>80</v>
      </c>
      <c r="C29" s="26" t="s">
        <v>23</v>
      </c>
      <c r="D29" s="26" t="s">
        <v>81</v>
      </c>
      <c r="E29" s="26" t="s">
        <v>59</v>
      </c>
      <c r="F29" s="27" t="s">
        <v>26</v>
      </c>
      <c r="G29" s="33"/>
      <c r="H29" s="37"/>
      <c r="I29" s="28"/>
      <c r="J29" s="28"/>
      <c r="K29" s="40"/>
      <c r="L29" s="37"/>
      <c r="M29" s="37"/>
      <c r="N29" s="38"/>
      <c r="O29" s="38"/>
      <c r="P29" s="37"/>
      <c r="Q29" s="38"/>
      <c r="R29" s="26">
        <v>19</v>
      </c>
      <c r="S29" s="38"/>
      <c r="T29" s="32"/>
      <c r="V29" s="3"/>
    </row>
    <row r="30" s="1" customFormat="1" ht="100" customHeight="1" spans="1:22">
      <c r="A30" s="25">
        <f t="shared" si="0"/>
        <v>25</v>
      </c>
      <c r="B30" s="26" t="s">
        <v>82</v>
      </c>
      <c r="C30" s="26" t="s">
        <v>33</v>
      </c>
      <c r="D30" s="26" t="s">
        <v>83</v>
      </c>
      <c r="E30" s="41" t="s">
        <v>25</v>
      </c>
      <c r="F30" s="27" t="s">
        <v>26</v>
      </c>
      <c r="G30" s="33"/>
      <c r="H30" s="37"/>
      <c r="I30" s="28"/>
      <c r="J30" s="28"/>
      <c r="K30" s="40"/>
      <c r="L30" s="37"/>
      <c r="M30" s="37"/>
      <c r="N30" s="38"/>
      <c r="O30" s="38"/>
      <c r="P30" s="37"/>
      <c r="Q30" s="38"/>
      <c r="R30" s="26">
        <v>1</v>
      </c>
      <c r="S30" s="38"/>
      <c r="T30" s="32"/>
      <c r="V30" s="3"/>
    </row>
    <row r="31" s="1" customFormat="1" ht="87" customHeight="1" spans="1:22">
      <c r="A31" s="25">
        <f t="shared" si="0"/>
        <v>26</v>
      </c>
      <c r="B31" s="42" t="s">
        <v>84</v>
      </c>
      <c r="C31" s="42" t="s">
        <v>85</v>
      </c>
      <c r="D31" s="43" t="s">
        <v>86</v>
      </c>
      <c r="E31" s="44" t="s">
        <v>27</v>
      </c>
      <c r="F31" s="45" t="s">
        <v>26</v>
      </c>
      <c r="G31" s="27"/>
      <c r="H31" s="23"/>
      <c r="I31" s="46"/>
      <c r="J31" s="47"/>
      <c r="K31" s="47"/>
      <c r="L31" s="47"/>
      <c r="M31" s="48"/>
      <c r="N31" s="37"/>
      <c r="O31" s="37"/>
      <c r="P31" s="38"/>
      <c r="Q31" s="38"/>
      <c r="R31" s="49">
        <v>25</v>
      </c>
      <c r="S31" s="50"/>
      <c r="T31" s="32"/>
      <c r="U31" s="1"/>
      <c r="V31" s="3"/>
    </row>
    <row r="32" s="1" customFormat="1" ht="87" customHeight="1" spans="1:22">
      <c r="A32" s="25">
        <f t="shared" si="0"/>
        <v>27</v>
      </c>
      <c r="B32" s="42" t="s">
        <v>87</v>
      </c>
      <c r="C32" s="42" t="s">
        <v>85</v>
      </c>
      <c r="D32" s="43" t="s">
        <v>29</v>
      </c>
      <c r="E32" s="44" t="s">
        <v>27</v>
      </c>
      <c r="F32" s="45" t="s">
        <v>26</v>
      </c>
      <c r="G32" s="27"/>
      <c r="H32" s="23"/>
      <c r="I32" s="46"/>
      <c r="J32" s="47"/>
      <c r="K32" s="47"/>
      <c r="L32" s="47"/>
      <c r="M32" s="48"/>
      <c r="N32" s="37"/>
      <c r="O32" s="37"/>
      <c r="P32" s="38"/>
      <c r="Q32" s="38"/>
      <c r="R32" s="49">
        <v>100</v>
      </c>
      <c r="S32" s="50"/>
      <c r="T32" s="32"/>
      <c r="U32" s="1"/>
      <c r="V32" s="3"/>
    </row>
    <row r="33" s="1" customFormat="1" ht="72" spans="1:22">
      <c r="A33" s="25">
        <f t="shared" si="0"/>
        <v>28</v>
      </c>
      <c r="B33" s="42" t="s">
        <v>88</v>
      </c>
      <c r="C33" s="42"/>
      <c r="D33" s="42" t="s">
        <v>89</v>
      </c>
      <c r="E33" s="51" t="s">
        <v>90</v>
      </c>
      <c r="F33" s="27" t="s">
        <v>26</v>
      </c>
      <c r="G33" s="27"/>
      <c r="H33" s="23"/>
      <c r="I33" s="46"/>
      <c r="J33" s="47"/>
      <c r="K33" s="47"/>
      <c r="L33" s="47"/>
      <c r="M33" s="48"/>
      <c r="N33" s="37"/>
      <c r="O33" s="37"/>
      <c r="P33" s="38"/>
      <c r="Q33" s="38"/>
      <c r="R33" s="37">
        <v>30</v>
      </c>
      <c r="S33" s="50"/>
      <c r="T33" s="32"/>
      <c r="U33" s="3"/>
    </row>
    <row r="34" s="1" customFormat="1" ht="48.75" customHeight="1" spans="1:22">
      <c r="A34" s="25">
        <f t="shared" si="0"/>
        <v>29</v>
      </c>
      <c r="B34" s="47" t="s">
        <v>91</v>
      </c>
      <c r="C34" s="47" t="s">
        <v>85</v>
      </c>
      <c r="D34" s="47" t="s">
        <v>92</v>
      </c>
      <c r="E34" s="44" t="s">
        <v>93</v>
      </c>
      <c r="F34" s="27" t="s">
        <v>26</v>
      </c>
      <c r="G34" s="23"/>
      <c r="H34" s="46"/>
      <c r="I34" s="47"/>
      <c r="J34" s="47"/>
      <c r="K34" s="47"/>
      <c r="L34" s="52"/>
      <c r="M34" s="37"/>
      <c r="N34" s="37"/>
      <c r="O34" s="38"/>
      <c r="P34" s="38"/>
      <c r="Q34" s="37"/>
      <c r="R34" s="38">
        <v>6</v>
      </c>
      <c r="S34" s="50"/>
      <c r="T34" s="32"/>
      <c r="V34" s="3"/>
    </row>
    <row r="35" s="1" customFormat="1" ht="48.75" customHeight="1" spans="1:22">
      <c r="A35" s="25">
        <f t="shared" si="0"/>
        <v>30</v>
      </c>
      <c r="B35" s="37" t="s">
        <v>94</v>
      </c>
      <c r="C35" s="37" t="s">
        <v>85</v>
      </c>
      <c r="D35" s="53" t="s">
        <v>89</v>
      </c>
      <c r="E35" s="40" t="s">
        <v>90</v>
      </c>
      <c r="F35" s="27" t="s">
        <v>26</v>
      </c>
      <c r="G35" s="33"/>
      <c r="H35" s="37">
        <v>1</v>
      </c>
      <c r="I35" s="28">
        <v>2</v>
      </c>
      <c r="J35" s="28"/>
      <c r="K35" s="40">
        <v>1</v>
      </c>
      <c r="L35" s="37"/>
      <c r="M35" s="37"/>
      <c r="N35" s="38"/>
      <c r="O35" s="38"/>
      <c r="P35" s="37">
        <v>2</v>
      </c>
      <c r="Q35" s="38"/>
      <c r="R35" s="54">
        <f>SUM(H35:Q35)</f>
        <v>6</v>
      </c>
      <c r="S35" s="38"/>
      <c r="T35" s="32" t="s">
        <v>27</v>
      </c>
      <c r="V35" s="3"/>
    </row>
    <row r="36" s="4" customFormat="1" ht="48.75" customHeight="1" spans="1:22">
      <c r="A36" s="25">
        <f t="shared" si="0"/>
        <v>31</v>
      </c>
      <c r="B36" s="34" t="s">
        <v>95</v>
      </c>
      <c r="C36" s="34" t="s">
        <v>33</v>
      </c>
      <c r="D36" s="55" t="s">
        <v>96</v>
      </c>
      <c r="E36" s="40" t="s">
        <v>90</v>
      </c>
      <c r="F36" s="27" t="s">
        <v>26</v>
      </c>
      <c r="G36" s="55"/>
      <c r="H36" s="34">
        <v>1</v>
      </c>
      <c r="I36" s="56"/>
      <c r="J36" s="57"/>
      <c r="K36" s="58"/>
      <c r="L36" s="58"/>
      <c r="M36" s="58"/>
      <c r="N36" s="58"/>
      <c r="O36" s="58"/>
      <c r="P36" s="58"/>
      <c r="Q36" s="58"/>
      <c r="R36" s="59">
        <f t="shared" ref="R35:R80" si="1">SUM(H36:Q36)</f>
        <v>1</v>
      </c>
      <c r="S36" s="58"/>
      <c r="T36" s="32" t="s">
        <v>27</v>
      </c>
      <c r="V36" s="3"/>
    </row>
    <row r="37" s="4" customFormat="1" ht="48.75" customHeight="1" spans="1:22">
      <c r="A37" s="25">
        <f t="shared" si="0"/>
        <v>32</v>
      </c>
      <c r="B37" s="58" t="s">
        <v>97</v>
      </c>
      <c r="C37" s="58" t="s">
        <v>33</v>
      </c>
      <c r="D37" s="58" t="s">
        <v>98</v>
      </c>
      <c r="E37" s="40" t="s">
        <v>99</v>
      </c>
      <c r="F37" s="27" t="s">
        <v>26</v>
      </c>
      <c r="G37" s="58"/>
      <c r="H37" s="58">
        <v>45</v>
      </c>
      <c r="I37" s="60"/>
      <c r="J37" s="60"/>
      <c r="K37" s="29"/>
      <c r="L37" s="29"/>
      <c r="M37" s="61"/>
      <c r="N37" s="58"/>
      <c r="O37" s="58"/>
      <c r="P37" s="58"/>
      <c r="Q37" s="58"/>
      <c r="R37" s="54">
        <f t="shared" si="1"/>
        <v>45</v>
      </c>
      <c r="S37" s="58" t="s">
        <v>100</v>
      </c>
      <c r="T37" s="62"/>
      <c r="U37" s="63"/>
      <c r="V37" s="3"/>
    </row>
    <row r="38" s="4" customFormat="1" ht="48.75" customHeight="1" spans="1:22">
      <c r="A38" s="25">
        <f t="shared" si="0"/>
        <v>33</v>
      </c>
      <c r="B38" s="58" t="s">
        <v>101</v>
      </c>
      <c r="C38" s="58" t="s">
        <v>33</v>
      </c>
      <c r="D38" s="58" t="s">
        <v>102</v>
      </c>
      <c r="E38" s="40" t="s">
        <v>102</v>
      </c>
      <c r="F38" s="27" t="s">
        <v>26</v>
      </c>
      <c r="G38" s="58"/>
      <c r="H38" s="58">
        <v>8</v>
      </c>
      <c r="I38" s="60"/>
      <c r="J38" s="60"/>
      <c r="K38" s="29"/>
      <c r="L38" s="64"/>
      <c r="M38" s="61"/>
      <c r="N38" s="58"/>
      <c r="O38" s="58"/>
      <c r="P38" s="58"/>
      <c r="Q38" s="58"/>
      <c r="R38" s="54">
        <f t="shared" si="1"/>
        <v>8</v>
      </c>
      <c r="S38" s="58" t="s">
        <v>100</v>
      </c>
      <c r="T38" s="62"/>
      <c r="V38" s="3"/>
    </row>
    <row r="39" s="5" customFormat="1" ht="48.75" customHeight="1" spans="1:22">
      <c r="A39" s="25">
        <f t="shared" si="0"/>
        <v>34</v>
      </c>
      <c r="B39" s="65" t="s">
        <v>103</v>
      </c>
      <c r="C39" s="66" t="s">
        <v>23</v>
      </c>
      <c r="D39" s="65" t="s">
        <v>104</v>
      </c>
      <c r="E39" s="40" t="s">
        <v>105</v>
      </c>
      <c r="F39" s="65" t="s">
        <v>106</v>
      </c>
      <c r="G39" s="65"/>
      <c r="H39" s="65"/>
      <c r="I39" s="37"/>
      <c r="J39" s="37"/>
      <c r="K39" s="37"/>
      <c r="L39" s="37"/>
      <c r="M39" s="37"/>
      <c r="N39" s="67">
        <v>12</v>
      </c>
      <c r="O39" s="68"/>
      <c r="P39" s="69">
        <f t="shared" ref="P39:P49" si="2">N39*O39</f>
        <v>0</v>
      </c>
      <c r="Q39" s="70"/>
      <c r="R39" s="71">
        <f t="shared" si="1"/>
        <v>12</v>
      </c>
      <c r="S39" s="37" t="s">
        <v>107</v>
      </c>
      <c r="T39" s="72" t="s">
        <v>27</v>
      </c>
      <c r="V39" s="3"/>
    </row>
    <row r="40" s="5" customFormat="1" ht="48.75" customHeight="1" spans="1:22">
      <c r="A40" s="25">
        <f t="shared" si="0"/>
        <v>35</v>
      </c>
      <c r="B40" s="66" t="s">
        <v>108</v>
      </c>
      <c r="C40" s="66" t="s">
        <v>23</v>
      </c>
      <c r="D40" s="65" t="s">
        <v>109</v>
      </c>
      <c r="E40" s="23"/>
      <c r="F40" s="65" t="s">
        <v>106</v>
      </c>
      <c r="G40" s="65"/>
      <c r="H40" s="65"/>
      <c r="I40" s="37"/>
      <c r="J40" s="37"/>
      <c r="K40" s="37"/>
      <c r="L40" s="37"/>
      <c r="M40" s="37"/>
      <c r="N40" s="66">
        <v>4</v>
      </c>
      <c r="O40" s="68"/>
      <c r="P40" s="69">
        <f t="shared" si="2"/>
        <v>0</v>
      </c>
      <c r="Q40" s="70"/>
      <c r="R40" s="71">
        <f t="shared" si="1"/>
        <v>4</v>
      </c>
      <c r="S40" s="37" t="s">
        <v>107</v>
      </c>
      <c r="T40" s="72" t="s">
        <v>110</v>
      </c>
      <c r="V40" s="3"/>
    </row>
    <row r="41" s="5" customFormat="1" ht="48.75" customHeight="1" spans="1:22">
      <c r="A41" s="25">
        <f t="shared" si="0"/>
        <v>36</v>
      </c>
      <c r="B41" s="66" t="s">
        <v>108</v>
      </c>
      <c r="C41" s="66" t="s">
        <v>23</v>
      </c>
      <c r="D41" s="65" t="s">
        <v>111</v>
      </c>
      <c r="E41" s="23"/>
      <c r="F41" s="65" t="s">
        <v>106</v>
      </c>
      <c r="G41" s="65"/>
      <c r="H41" s="66"/>
      <c r="I41" s="37"/>
      <c r="J41" s="37"/>
      <c r="K41" s="37"/>
      <c r="L41" s="37"/>
      <c r="M41" s="37"/>
      <c r="N41" s="66">
        <v>2</v>
      </c>
      <c r="O41" s="69"/>
      <c r="P41" s="69">
        <f t="shared" si="2"/>
        <v>0</v>
      </c>
      <c r="Q41" s="70"/>
      <c r="R41" s="71">
        <f t="shared" si="1"/>
        <v>2</v>
      </c>
      <c r="S41" s="37" t="s">
        <v>107</v>
      </c>
      <c r="T41" s="72" t="s">
        <v>110</v>
      </c>
      <c r="V41" s="3"/>
    </row>
    <row r="42" s="5" customFormat="1" ht="48.75" customHeight="1" spans="1:22">
      <c r="A42" s="25">
        <f t="shared" si="0"/>
        <v>37</v>
      </c>
      <c r="B42" s="66" t="s">
        <v>112</v>
      </c>
      <c r="C42" s="66" t="s">
        <v>23</v>
      </c>
      <c r="D42" s="66" t="s">
        <v>113</v>
      </c>
      <c r="E42" s="23"/>
      <c r="F42" s="65" t="s">
        <v>106</v>
      </c>
      <c r="G42" s="66"/>
      <c r="H42" s="66"/>
      <c r="I42" s="37"/>
      <c r="J42" s="37"/>
      <c r="K42" s="37"/>
      <c r="L42" s="37"/>
      <c r="M42" s="37"/>
      <c r="N42" s="66">
        <v>300</v>
      </c>
      <c r="O42" s="69"/>
      <c r="P42" s="69">
        <f t="shared" si="2"/>
        <v>0</v>
      </c>
      <c r="Q42" s="70"/>
      <c r="R42" s="71">
        <f t="shared" si="1"/>
        <v>300</v>
      </c>
      <c r="S42" s="37" t="s">
        <v>107</v>
      </c>
      <c r="T42" s="72" t="s">
        <v>27</v>
      </c>
      <c r="V42" s="3"/>
    </row>
    <row r="43" s="5" customFormat="1" ht="48.75" customHeight="1" spans="1:22">
      <c r="A43" s="25">
        <f t="shared" si="0"/>
        <v>38</v>
      </c>
      <c r="B43" s="66" t="s">
        <v>114</v>
      </c>
      <c r="C43" s="66" t="s">
        <v>23</v>
      </c>
      <c r="D43" s="66" t="s">
        <v>115</v>
      </c>
      <c r="E43" s="23"/>
      <c r="F43" s="65" t="s">
        <v>106</v>
      </c>
      <c r="G43" s="66"/>
      <c r="H43" s="66"/>
      <c r="I43" s="37"/>
      <c r="J43" s="37"/>
      <c r="K43" s="37"/>
      <c r="L43" s="37"/>
      <c r="M43" s="37"/>
      <c r="N43" s="66">
        <v>40</v>
      </c>
      <c r="O43" s="69"/>
      <c r="P43" s="69">
        <f t="shared" si="2"/>
        <v>0</v>
      </c>
      <c r="Q43" s="70"/>
      <c r="R43" s="71">
        <f t="shared" si="1"/>
        <v>40</v>
      </c>
      <c r="S43" s="37" t="s">
        <v>107</v>
      </c>
      <c r="T43" s="72" t="s">
        <v>27</v>
      </c>
      <c r="V43" s="3"/>
    </row>
    <row r="44" s="5" customFormat="1" ht="48.75" customHeight="1" spans="1:22">
      <c r="A44" s="25">
        <f t="shared" si="0"/>
        <v>39</v>
      </c>
      <c r="B44" s="66" t="s">
        <v>116</v>
      </c>
      <c r="C44" s="66" t="s">
        <v>23</v>
      </c>
      <c r="D44" s="66" t="s">
        <v>117</v>
      </c>
      <c r="E44" s="23"/>
      <c r="F44" s="65" t="s">
        <v>106</v>
      </c>
      <c r="G44" s="66"/>
      <c r="H44" s="66"/>
      <c r="I44" s="37"/>
      <c r="J44" s="37"/>
      <c r="K44" s="37"/>
      <c r="L44" s="37"/>
      <c r="M44" s="37"/>
      <c r="N44" s="66">
        <v>20</v>
      </c>
      <c r="O44" s="69"/>
      <c r="P44" s="69">
        <f t="shared" si="2"/>
        <v>0</v>
      </c>
      <c r="Q44" s="70"/>
      <c r="R44" s="71">
        <f t="shared" si="1"/>
        <v>20</v>
      </c>
      <c r="S44" s="37" t="s">
        <v>107</v>
      </c>
      <c r="T44" s="72" t="s">
        <v>27</v>
      </c>
      <c r="V44" s="3"/>
    </row>
    <row r="45" s="6" customFormat="1" ht="48.75" customHeight="1" spans="1:22">
      <c r="A45" s="25">
        <f t="shared" si="0"/>
        <v>40</v>
      </c>
      <c r="B45" s="65" t="s">
        <v>118</v>
      </c>
      <c r="C45" s="65" t="s">
        <v>119</v>
      </c>
      <c r="D45" s="73" t="s">
        <v>120</v>
      </c>
      <c r="E45" s="40" t="s">
        <v>121</v>
      </c>
      <c r="F45" s="65" t="s">
        <v>106</v>
      </c>
      <c r="G45" s="65"/>
      <c r="H45" s="65"/>
      <c r="I45" s="47"/>
      <c r="J45" s="47"/>
      <c r="K45" s="47"/>
      <c r="L45" s="47"/>
      <c r="M45" s="47"/>
      <c r="N45" s="65">
        <v>48</v>
      </c>
      <c r="O45" s="69"/>
      <c r="P45" s="69">
        <f t="shared" si="2"/>
        <v>0</v>
      </c>
      <c r="Q45" s="74"/>
      <c r="R45" s="46">
        <f t="shared" si="1"/>
        <v>48</v>
      </c>
      <c r="S45" s="37" t="s">
        <v>107</v>
      </c>
      <c r="T45" s="72" t="s">
        <v>27</v>
      </c>
      <c r="V45" s="3"/>
    </row>
    <row r="46" s="5" customFormat="1" ht="48.75" customHeight="1" spans="1:22">
      <c r="A46" s="25">
        <f t="shared" si="0"/>
        <v>41</v>
      </c>
      <c r="B46" s="66" t="s">
        <v>122</v>
      </c>
      <c r="C46" s="66" t="s">
        <v>85</v>
      </c>
      <c r="D46" s="75" t="s">
        <v>123</v>
      </c>
      <c r="E46" s="23"/>
      <c r="F46" s="65" t="s">
        <v>106</v>
      </c>
      <c r="G46" s="66"/>
      <c r="H46" s="66"/>
      <c r="I46" s="37"/>
      <c r="J46" s="37"/>
      <c r="K46" s="37"/>
      <c r="L46" s="37"/>
      <c r="M46" s="37"/>
      <c r="N46" s="66">
        <v>12</v>
      </c>
      <c r="O46" s="69"/>
      <c r="P46" s="69">
        <f t="shared" si="2"/>
        <v>0</v>
      </c>
      <c r="Q46" s="70"/>
      <c r="R46" s="71">
        <f t="shared" si="1"/>
        <v>12</v>
      </c>
      <c r="S46" s="37" t="s">
        <v>107</v>
      </c>
      <c r="T46" s="72" t="s">
        <v>27</v>
      </c>
      <c r="V46" s="3"/>
    </row>
    <row r="47" s="5" customFormat="1" ht="48.75" customHeight="1" spans="1:22">
      <c r="A47" s="25">
        <f t="shared" si="0"/>
        <v>42</v>
      </c>
      <c r="B47" s="66" t="s">
        <v>124</v>
      </c>
      <c r="C47" s="66" t="s">
        <v>23</v>
      </c>
      <c r="D47" s="65" t="s">
        <v>125</v>
      </c>
      <c r="E47" s="37" t="s">
        <v>126</v>
      </c>
      <c r="F47" s="65" t="s">
        <v>26</v>
      </c>
      <c r="G47" s="66"/>
      <c r="H47" s="66"/>
      <c r="I47" s="37"/>
      <c r="J47" s="37"/>
      <c r="K47" s="37"/>
      <c r="L47" s="37"/>
      <c r="M47" s="37"/>
      <c r="N47" s="66">
        <v>30</v>
      </c>
      <c r="O47" s="69"/>
      <c r="P47" s="69">
        <f t="shared" si="2"/>
        <v>0</v>
      </c>
      <c r="Q47" s="70"/>
      <c r="R47" s="71">
        <f t="shared" si="1"/>
        <v>30</v>
      </c>
      <c r="S47" s="37" t="s">
        <v>107</v>
      </c>
      <c r="T47" s="72" t="s">
        <v>27</v>
      </c>
      <c r="V47" s="3"/>
    </row>
    <row r="48" s="5" customFormat="1" ht="48.75" customHeight="1" spans="1:22">
      <c r="A48" s="25">
        <f t="shared" si="0"/>
        <v>43</v>
      </c>
      <c r="B48" s="65" t="s">
        <v>127</v>
      </c>
      <c r="C48" s="65" t="s">
        <v>85</v>
      </c>
      <c r="D48" s="65" t="s">
        <v>128</v>
      </c>
      <c r="E48" s="40" t="s">
        <v>129</v>
      </c>
      <c r="F48" s="65" t="s">
        <v>106</v>
      </c>
      <c r="G48" s="65"/>
      <c r="H48" s="65"/>
      <c r="I48" s="37"/>
      <c r="J48" s="37"/>
      <c r="K48" s="37"/>
      <c r="L48" s="37"/>
      <c r="M48" s="37"/>
      <c r="N48" s="65">
        <v>95</v>
      </c>
      <c r="O48" s="69"/>
      <c r="P48" s="69">
        <f t="shared" si="2"/>
        <v>0</v>
      </c>
      <c r="Q48" s="70"/>
      <c r="R48" s="71">
        <f t="shared" si="1"/>
        <v>95</v>
      </c>
      <c r="S48" s="37" t="s">
        <v>107</v>
      </c>
      <c r="T48" s="72" t="s">
        <v>27</v>
      </c>
      <c r="V48" s="3"/>
    </row>
    <row r="49" s="5" customFormat="1" ht="48.75" customHeight="1" spans="1:22">
      <c r="A49" s="25">
        <f t="shared" si="0"/>
        <v>44</v>
      </c>
      <c r="B49" s="65" t="s">
        <v>127</v>
      </c>
      <c r="C49" s="65" t="s">
        <v>85</v>
      </c>
      <c r="D49" s="65" t="s">
        <v>130</v>
      </c>
      <c r="E49" s="23"/>
      <c r="F49" s="65" t="s">
        <v>106</v>
      </c>
      <c r="G49" s="65"/>
      <c r="H49" s="65"/>
      <c r="I49" s="37"/>
      <c r="J49" s="37"/>
      <c r="K49" s="37"/>
      <c r="L49" s="37"/>
      <c r="M49" s="37"/>
      <c r="N49" s="65">
        <v>12</v>
      </c>
      <c r="O49" s="69"/>
      <c r="P49" s="69">
        <f t="shared" si="2"/>
        <v>0</v>
      </c>
      <c r="Q49" s="70"/>
      <c r="R49" s="71">
        <f t="shared" si="1"/>
        <v>12</v>
      </c>
      <c r="S49" s="37" t="s">
        <v>107</v>
      </c>
      <c r="T49" s="72" t="s">
        <v>27</v>
      </c>
      <c r="V49" s="3"/>
    </row>
    <row r="50" s="5" customFormat="1" ht="54.75" customHeight="1" spans="1:22">
      <c r="A50" s="25">
        <f t="shared" si="0"/>
        <v>45</v>
      </c>
      <c r="B50" s="65" t="s">
        <v>131</v>
      </c>
      <c r="C50" s="65" t="s">
        <v>85</v>
      </c>
      <c r="D50" s="65" t="s">
        <v>132</v>
      </c>
      <c r="E50" s="40" t="s">
        <v>133</v>
      </c>
      <c r="F50" s="65" t="s">
        <v>106</v>
      </c>
      <c r="G50" s="65"/>
      <c r="H50" s="65"/>
      <c r="I50" s="37"/>
      <c r="J50" s="37"/>
      <c r="K50" s="37"/>
      <c r="L50" s="37"/>
      <c r="M50" s="37"/>
      <c r="N50" s="65">
        <v>4</v>
      </c>
      <c r="O50" s="69"/>
      <c r="P50" s="69"/>
      <c r="Q50" s="70"/>
      <c r="R50" s="71">
        <f t="shared" si="1"/>
        <v>4</v>
      </c>
      <c r="S50" s="37" t="s">
        <v>107</v>
      </c>
      <c r="T50" s="72" t="s">
        <v>27</v>
      </c>
      <c r="V50" s="3"/>
    </row>
    <row r="51" s="5" customFormat="1" ht="156" spans="1:22">
      <c r="A51" s="25">
        <f t="shared" si="0"/>
        <v>46</v>
      </c>
      <c r="B51" s="65" t="s">
        <v>134</v>
      </c>
      <c r="C51" s="65" t="s">
        <v>135</v>
      </c>
      <c r="D51" s="65" t="s">
        <v>136</v>
      </c>
      <c r="E51" s="44" t="s">
        <v>137</v>
      </c>
      <c r="F51" s="65" t="s">
        <v>106</v>
      </c>
      <c r="G51" s="65"/>
      <c r="H51" s="65"/>
      <c r="I51" s="37"/>
      <c r="J51" s="37"/>
      <c r="K51" s="37"/>
      <c r="L51" s="37"/>
      <c r="M51" s="37"/>
      <c r="N51" s="65">
        <v>10</v>
      </c>
      <c r="O51" s="69"/>
      <c r="P51" s="69">
        <f t="shared" ref="P51:P57" si="3">N51*O51</f>
        <v>0</v>
      </c>
      <c r="Q51" s="70"/>
      <c r="R51" s="71">
        <f t="shared" si="1"/>
        <v>10</v>
      </c>
      <c r="S51" s="37" t="s">
        <v>107</v>
      </c>
      <c r="T51" s="72" t="s">
        <v>27</v>
      </c>
      <c r="V51" s="3"/>
    </row>
    <row r="52" s="5" customFormat="1" ht="156" spans="1:22">
      <c r="A52" s="25">
        <f t="shared" si="0"/>
        <v>47</v>
      </c>
      <c r="B52" s="65" t="s">
        <v>134</v>
      </c>
      <c r="C52" s="65" t="s">
        <v>135</v>
      </c>
      <c r="D52" s="65" t="s">
        <v>138</v>
      </c>
      <c r="E52" s="44" t="s">
        <v>137</v>
      </c>
      <c r="F52" s="65" t="s">
        <v>106</v>
      </c>
      <c r="G52" s="65"/>
      <c r="H52" s="65"/>
      <c r="I52" s="37"/>
      <c r="J52" s="37"/>
      <c r="K52" s="37"/>
      <c r="L52" s="37"/>
      <c r="M52" s="37"/>
      <c r="N52" s="65">
        <v>2</v>
      </c>
      <c r="O52" s="69"/>
      <c r="P52" s="69">
        <f t="shared" si="3"/>
        <v>0</v>
      </c>
      <c r="Q52" s="70"/>
      <c r="R52" s="71">
        <f t="shared" si="1"/>
        <v>2</v>
      </c>
      <c r="S52" s="37" t="s">
        <v>107</v>
      </c>
      <c r="T52" s="72" t="s">
        <v>27</v>
      </c>
      <c r="V52" s="3"/>
    </row>
    <row r="53" s="5" customFormat="1" ht="73.5" customHeight="1" spans="1:22">
      <c r="A53" s="25">
        <f t="shared" si="0"/>
        <v>48</v>
      </c>
      <c r="B53" s="65" t="s">
        <v>139</v>
      </c>
      <c r="C53" s="65" t="s">
        <v>135</v>
      </c>
      <c r="D53" s="44" t="s">
        <v>140</v>
      </c>
      <c r="E53" s="73" t="s">
        <v>141</v>
      </c>
      <c r="F53" s="65" t="s">
        <v>106</v>
      </c>
      <c r="G53" s="65"/>
      <c r="H53" s="65"/>
      <c r="I53" s="37"/>
      <c r="J53" s="37"/>
      <c r="K53" s="37"/>
      <c r="L53" s="37"/>
      <c r="M53" s="37"/>
      <c r="N53" s="65">
        <v>6</v>
      </c>
      <c r="O53" s="69"/>
      <c r="P53" s="69">
        <f t="shared" si="3"/>
        <v>0</v>
      </c>
      <c r="Q53" s="70"/>
      <c r="R53" s="71">
        <f t="shared" si="1"/>
        <v>6</v>
      </c>
      <c r="S53" s="37" t="s">
        <v>107</v>
      </c>
      <c r="T53" s="72" t="s">
        <v>27</v>
      </c>
      <c r="V53" s="3"/>
    </row>
    <row r="54" s="5" customFormat="1" ht="71.55" customHeight="1" spans="1:22">
      <c r="A54" s="25">
        <f t="shared" si="0"/>
        <v>49</v>
      </c>
      <c r="B54" s="65" t="s">
        <v>142</v>
      </c>
      <c r="C54" s="65" t="s">
        <v>135</v>
      </c>
      <c r="D54" s="44" t="s">
        <v>143</v>
      </c>
      <c r="E54" s="44" t="s">
        <v>144</v>
      </c>
      <c r="F54" s="65" t="s">
        <v>106</v>
      </c>
      <c r="G54" s="65"/>
      <c r="H54" s="65"/>
      <c r="I54" s="37"/>
      <c r="J54" s="37"/>
      <c r="K54" s="37"/>
      <c r="L54" s="37"/>
      <c r="M54" s="37"/>
      <c r="N54" s="65">
        <v>4</v>
      </c>
      <c r="O54" s="69"/>
      <c r="P54" s="69">
        <f t="shared" si="3"/>
        <v>0</v>
      </c>
      <c r="Q54" s="70"/>
      <c r="R54" s="71">
        <f t="shared" si="1"/>
        <v>4</v>
      </c>
      <c r="S54" s="37" t="s">
        <v>107</v>
      </c>
      <c r="T54" s="72" t="s">
        <v>27</v>
      </c>
      <c r="V54" s="3"/>
    </row>
    <row r="55" s="7" customFormat="1" ht="144" customHeight="1" spans="1:22">
      <c r="A55" s="25">
        <f t="shared" si="0"/>
        <v>50</v>
      </c>
      <c r="B55" s="65" t="s">
        <v>145</v>
      </c>
      <c r="C55" s="65" t="s">
        <v>135</v>
      </c>
      <c r="D55" s="44" t="s">
        <v>146</v>
      </c>
      <c r="E55" s="75" t="s">
        <v>147</v>
      </c>
      <c r="F55" s="65" t="s">
        <v>106</v>
      </c>
      <c r="G55" s="65"/>
      <c r="H55" s="65"/>
      <c r="I55" s="76"/>
      <c r="J55" s="76"/>
      <c r="K55" s="76"/>
      <c r="L55" s="76"/>
      <c r="M55" s="76"/>
      <c r="N55" s="65">
        <v>8</v>
      </c>
      <c r="O55" s="69"/>
      <c r="P55" s="69">
        <f t="shared" si="3"/>
        <v>0</v>
      </c>
      <c r="Q55" s="70"/>
      <c r="R55" s="77">
        <f t="shared" si="1"/>
        <v>8</v>
      </c>
      <c r="S55" s="37" t="s">
        <v>107</v>
      </c>
      <c r="T55" s="72" t="s">
        <v>27</v>
      </c>
      <c r="V55" s="3"/>
    </row>
    <row r="56" s="5" customFormat="1" ht="57" customHeight="1" spans="1:22">
      <c r="A56" s="25">
        <f t="shared" si="0"/>
        <v>51</v>
      </c>
      <c r="B56" s="65" t="s">
        <v>148</v>
      </c>
      <c r="C56" s="65" t="s">
        <v>135</v>
      </c>
      <c r="D56" s="65" t="s">
        <v>149</v>
      </c>
      <c r="E56" s="40" t="s">
        <v>150</v>
      </c>
      <c r="F56" s="65" t="s">
        <v>106</v>
      </c>
      <c r="G56" s="65"/>
      <c r="H56" s="65"/>
      <c r="I56" s="37"/>
      <c r="J56" s="37"/>
      <c r="K56" s="37"/>
      <c r="L56" s="37"/>
      <c r="M56" s="37"/>
      <c r="N56" s="65">
        <v>4</v>
      </c>
      <c r="O56" s="69"/>
      <c r="P56" s="69">
        <f t="shared" si="3"/>
        <v>0</v>
      </c>
      <c r="Q56" s="70"/>
      <c r="R56" s="71">
        <f t="shared" si="1"/>
        <v>4</v>
      </c>
      <c r="S56" s="37" t="s">
        <v>107</v>
      </c>
      <c r="T56" s="72" t="s">
        <v>27</v>
      </c>
      <c r="V56" s="3"/>
    </row>
    <row r="57" s="5" customFormat="1" ht="62.55" customHeight="1" spans="1:22">
      <c r="A57" s="25">
        <f t="shared" si="0"/>
        <v>52</v>
      </c>
      <c r="B57" s="65" t="s">
        <v>151</v>
      </c>
      <c r="C57" s="65" t="s">
        <v>85</v>
      </c>
      <c r="D57" s="78" t="s">
        <v>152</v>
      </c>
      <c r="E57" s="73" t="s">
        <v>153</v>
      </c>
      <c r="F57" s="65" t="s">
        <v>106</v>
      </c>
      <c r="G57" s="65"/>
      <c r="H57" s="65"/>
      <c r="I57" s="37"/>
      <c r="J57" s="37"/>
      <c r="K57" s="37"/>
      <c r="L57" s="37"/>
      <c r="M57" s="37"/>
      <c r="N57" s="65">
        <v>4</v>
      </c>
      <c r="O57" s="69"/>
      <c r="P57" s="69">
        <f t="shared" si="3"/>
        <v>0</v>
      </c>
      <c r="Q57" s="70"/>
      <c r="R57" s="71">
        <f t="shared" si="1"/>
        <v>4</v>
      </c>
      <c r="S57" s="37" t="s">
        <v>107</v>
      </c>
      <c r="T57" s="72" t="s">
        <v>27</v>
      </c>
      <c r="V57" s="3"/>
    </row>
    <row r="58" s="8" customFormat="1" ht="74.25" customHeight="1" spans="1:22">
      <c r="A58" s="25">
        <f t="shared" si="0"/>
        <v>53</v>
      </c>
      <c r="B58" s="33" t="s">
        <v>154</v>
      </c>
      <c r="C58" s="79" t="s">
        <v>155</v>
      </c>
      <c r="D58" s="80" t="s">
        <v>156</v>
      </c>
      <c r="E58" s="78" t="s">
        <v>157</v>
      </c>
      <c r="F58" s="65" t="s">
        <v>106</v>
      </c>
      <c r="G58" s="33"/>
      <c r="H58" s="33"/>
      <c r="I58" s="79"/>
      <c r="J58" s="79"/>
      <c r="K58" s="33">
        <v>1</v>
      </c>
      <c r="L58" s="81"/>
      <c r="M58" s="79"/>
      <c r="N58" s="79"/>
      <c r="O58" s="81"/>
      <c r="P58" s="81"/>
      <c r="Q58" s="81"/>
      <c r="R58" s="82">
        <f t="shared" si="1"/>
        <v>1</v>
      </c>
      <c r="S58" s="81" t="s">
        <v>14</v>
      </c>
      <c r="T58" s="72" t="s">
        <v>27</v>
      </c>
      <c r="V58" s="3"/>
    </row>
    <row r="59" s="1" customFormat="1" ht="70.5" customHeight="1" spans="1:22">
      <c r="A59" s="25">
        <f t="shared" si="0"/>
        <v>54</v>
      </c>
      <c r="B59" s="37" t="s">
        <v>158</v>
      </c>
      <c r="C59" s="37" t="s">
        <v>155</v>
      </c>
      <c r="D59" s="79" t="s">
        <v>159</v>
      </c>
      <c r="E59" s="79" t="s">
        <v>160</v>
      </c>
      <c r="F59" s="65" t="s">
        <v>106</v>
      </c>
      <c r="G59" s="37"/>
      <c r="H59" s="37"/>
      <c r="I59" s="37"/>
      <c r="J59" s="37"/>
      <c r="K59" s="36"/>
      <c r="L59" s="83"/>
      <c r="M59" s="84"/>
      <c r="N59" s="38"/>
      <c r="O59" s="38"/>
      <c r="P59" s="37">
        <v>1</v>
      </c>
      <c r="Q59" s="38"/>
      <c r="R59" s="54">
        <f t="shared" si="1"/>
        <v>1</v>
      </c>
      <c r="S59" s="38" t="s">
        <v>161</v>
      </c>
      <c r="T59" s="85" t="s">
        <v>162</v>
      </c>
      <c r="V59" s="3"/>
    </row>
    <row r="60" s="9" customFormat="1" ht="180" spans="1:22">
      <c r="A60" s="25">
        <f t="shared" si="0"/>
        <v>55</v>
      </c>
      <c r="B60" s="86" t="s">
        <v>163</v>
      </c>
      <c r="C60" s="86" t="s">
        <v>155</v>
      </c>
      <c r="D60" s="87" t="s">
        <v>164</v>
      </c>
      <c r="E60" s="88" t="s">
        <v>165</v>
      </c>
      <c r="F60" s="65" t="s">
        <v>106</v>
      </c>
      <c r="G60" s="86"/>
      <c r="H60" s="50"/>
      <c r="I60" s="50"/>
      <c r="J60" s="89"/>
      <c r="K60" s="90"/>
      <c r="L60" s="86"/>
      <c r="M60" s="50"/>
      <c r="N60" s="86">
        <v>1</v>
      </c>
      <c r="O60" s="50"/>
      <c r="P60" s="50"/>
      <c r="Q60" s="50"/>
      <c r="R60" s="91">
        <f t="shared" si="1"/>
        <v>1</v>
      </c>
      <c r="S60" s="50" t="s">
        <v>166</v>
      </c>
      <c r="T60" s="85" t="s">
        <v>162</v>
      </c>
      <c r="V60" s="3"/>
    </row>
    <row r="61" s="9" customFormat="1" ht="168" spans="1:22">
      <c r="A61" s="25">
        <f t="shared" si="0"/>
        <v>56</v>
      </c>
      <c r="B61" s="86" t="s">
        <v>167</v>
      </c>
      <c r="C61" s="86" t="s">
        <v>155</v>
      </c>
      <c r="D61" s="87" t="s">
        <v>164</v>
      </c>
      <c r="E61" s="88" t="s">
        <v>168</v>
      </c>
      <c r="F61" s="65" t="s">
        <v>106</v>
      </c>
      <c r="G61" s="86"/>
      <c r="H61" s="50"/>
      <c r="I61" s="50"/>
      <c r="J61" s="89"/>
      <c r="K61" s="90"/>
      <c r="L61" s="86"/>
      <c r="M61" s="50"/>
      <c r="N61" s="86">
        <v>1</v>
      </c>
      <c r="O61" s="50"/>
      <c r="P61" s="50"/>
      <c r="Q61" s="50"/>
      <c r="R61" s="91">
        <f t="shared" si="1"/>
        <v>1</v>
      </c>
      <c r="S61" s="50" t="s">
        <v>166</v>
      </c>
      <c r="T61" s="85" t="s">
        <v>162</v>
      </c>
      <c r="V61" s="3"/>
    </row>
    <row r="62" s="9" customFormat="1" ht="207.85" customHeight="1" spans="1:22">
      <c r="A62" s="25">
        <f t="shared" si="0"/>
        <v>57</v>
      </c>
      <c r="B62" s="86" t="s">
        <v>169</v>
      </c>
      <c r="C62" s="86" t="s">
        <v>155</v>
      </c>
      <c r="D62" s="87" t="s">
        <v>164</v>
      </c>
      <c r="E62" s="88" t="s">
        <v>170</v>
      </c>
      <c r="F62" s="65" t="s">
        <v>106</v>
      </c>
      <c r="G62" s="86"/>
      <c r="H62" s="50"/>
      <c r="I62" s="50"/>
      <c r="J62" s="89"/>
      <c r="K62" s="90"/>
      <c r="L62" s="86"/>
      <c r="M62" s="50"/>
      <c r="N62" s="86">
        <v>1</v>
      </c>
      <c r="O62" s="50"/>
      <c r="P62" s="50"/>
      <c r="Q62" s="50"/>
      <c r="R62" s="91">
        <f t="shared" si="1"/>
        <v>1</v>
      </c>
      <c r="S62" s="50" t="s">
        <v>166</v>
      </c>
      <c r="T62" s="85" t="s">
        <v>162</v>
      </c>
      <c r="V62" s="3"/>
    </row>
    <row r="63" s="9" customFormat="1" ht="186.95" customHeight="1" spans="1:22">
      <c r="A63" s="25">
        <f t="shared" si="0"/>
        <v>58</v>
      </c>
      <c r="B63" s="86" t="s">
        <v>171</v>
      </c>
      <c r="C63" s="86" t="s">
        <v>155</v>
      </c>
      <c r="D63" s="87" t="s">
        <v>164</v>
      </c>
      <c r="E63" s="88" t="s">
        <v>172</v>
      </c>
      <c r="F63" s="65" t="s">
        <v>106</v>
      </c>
      <c r="G63" s="86"/>
      <c r="H63" s="50"/>
      <c r="I63" s="50"/>
      <c r="J63" s="89"/>
      <c r="K63" s="90"/>
      <c r="L63" s="86"/>
      <c r="M63" s="50"/>
      <c r="N63" s="86">
        <v>1</v>
      </c>
      <c r="O63" s="50"/>
      <c r="P63" s="50"/>
      <c r="Q63" s="50"/>
      <c r="R63" s="91">
        <f t="shared" si="1"/>
        <v>1</v>
      </c>
      <c r="S63" s="50" t="s">
        <v>166</v>
      </c>
      <c r="T63" s="85" t="s">
        <v>162</v>
      </c>
      <c r="V63" s="3"/>
    </row>
    <row r="64" s="9" customFormat="1" ht="178.4" customHeight="1" spans="1:22">
      <c r="A64" s="25">
        <f t="shared" si="0"/>
        <v>59</v>
      </c>
      <c r="B64" s="87" t="s">
        <v>173</v>
      </c>
      <c r="C64" s="86" t="s">
        <v>155</v>
      </c>
      <c r="D64" s="87" t="s">
        <v>164</v>
      </c>
      <c r="E64" s="88" t="s">
        <v>174</v>
      </c>
      <c r="F64" s="65" t="s">
        <v>106</v>
      </c>
      <c r="G64" s="86"/>
      <c r="H64" s="50"/>
      <c r="I64" s="50"/>
      <c r="J64" s="89"/>
      <c r="K64" s="90"/>
      <c r="L64" s="86"/>
      <c r="M64" s="50"/>
      <c r="N64" s="86">
        <v>3</v>
      </c>
      <c r="O64" s="50"/>
      <c r="P64" s="50"/>
      <c r="Q64" s="50"/>
      <c r="R64" s="91">
        <f t="shared" si="1"/>
        <v>3</v>
      </c>
      <c r="S64" s="50" t="s">
        <v>166</v>
      </c>
      <c r="T64" s="85" t="s">
        <v>162</v>
      </c>
      <c r="V64" s="3"/>
    </row>
    <row r="65" s="9" customFormat="1" ht="57.75" customHeight="1" spans="1:22">
      <c r="A65" s="25">
        <f t="shared" si="0"/>
        <v>60</v>
      </c>
      <c r="B65" s="86" t="s">
        <v>175</v>
      </c>
      <c r="C65" s="86" t="s">
        <v>155</v>
      </c>
      <c r="D65" s="92" t="s">
        <v>176</v>
      </c>
      <c r="E65" s="88" t="s">
        <v>177</v>
      </c>
      <c r="F65" s="65" t="s">
        <v>106</v>
      </c>
      <c r="G65" s="93"/>
      <c r="H65" s="50"/>
      <c r="I65" s="50"/>
      <c r="J65" s="89"/>
      <c r="K65" s="90"/>
      <c r="L65" s="86"/>
      <c r="M65" s="50"/>
      <c r="N65" s="86">
        <v>2</v>
      </c>
      <c r="O65" s="50"/>
      <c r="P65" s="50"/>
      <c r="Q65" s="50"/>
      <c r="R65" s="91">
        <f t="shared" si="1"/>
        <v>2</v>
      </c>
      <c r="S65" s="50" t="s">
        <v>166</v>
      </c>
      <c r="T65" s="85" t="s">
        <v>162</v>
      </c>
      <c r="V65" s="3"/>
    </row>
    <row r="66" s="9" customFormat="1" ht="60" spans="1:22">
      <c r="A66" s="25">
        <f t="shared" si="0"/>
        <v>61</v>
      </c>
      <c r="B66" s="94" t="s">
        <v>178</v>
      </c>
      <c r="C66" s="86" t="s">
        <v>155</v>
      </c>
      <c r="D66" s="92" t="s">
        <v>179</v>
      </c>
      <c r="E66" s="88" t="s">
        <v>180</v>
      </c>
      <c r="F66" s="65" t="s">
        <v>106</v>
      </c>
      <c r="G66" s="93"/>
      <c r="H66" s="50"/>
      <c r="I66" s="50"/>
      <c r="J66" s="89"/>
      <c r="K66" s="90"/>
      <c r="L66" s="86"/>
      <c r="M66" s="50"/>
      <c r="N66" s="86">
        <v>2</v>
      </c>
      <c r="O66" s="50"/>
      <c r="P66" s="50"/>
      <c r="Q66" s="50"/>
      <c r="R66" s="91">
        <f t="shared" si="1"/>
        <v>2</v>
      </c>
      <c r="S66" s="50" t="s">
        <v>166</v>
      </c>
      <c r="T66" s="85" t="s">
        <v>162</v>
      </c>
      <c r="V66" s="3"/>
    </row>
    <row r="67" s="9" customFormat="1" ht="70.5" customHeight="1" spans="1:22">
      <c r="A67" s="25">
        <f t="shared" si="0"/>
        <v>62</v>
      </c>
      <c r="B67" s="86" t="s">
        <v>181</v>
      </c>
      <c r="C67" s="86" t="s">
        <v>155</v>
      </c>
      <c r="D67" s="92" t="s">
        <v>182</v>
      </c>
      <c r="E67" s="92" t="s">
        <v>183</v>
      </c>
      <c r="F67" s="65" t="s">
        <v>106</v>
      </c>
      <c r="G67" s="93"/>
      <c r="H67" s="50"/>
      <c r="I67" s="50"/>
      <c r="J67" s="89"/>
      <c r="K67" s="90"/>
      <c r="L67" s="86"/>
      <c r="M67" s="50"/>
      <c r="N67" s="86">
        <v>1</v>
      </c>
      <c r="O67" s="50"/>
      <c r="P67" s="50"/>
      <c r="Q67" s="50"/>
      <c r="R67" s="91">
        <f t="shared" si="1"/>
        <v>1</v>
      </c>
      <c r="S67" s="50" t="s">
        <v>166</v>
      </c>
      <c r="T67" s="85" t="s">
        <v>162</v>
      </c>
      <c r="V67" s="3"/>
    </row>
    <row r="68" s="9" customFormat="1" ht="85.5" customHeight="1" spans="1:22">
      <c r="A68" s="25">
        <f t="shared" si="0"/>
        <v>63</v>
      </c>
      <c r="B68" s="86" t="s">
        <v>184</v>
      </c>
      <c r="C68" s="86" t="s">
        <v>155</v>
      </c>
      <c r="D68" s="92" t="s">
        <v>185</v>
      </c>
      <c r="E68" s="92" t="s">
        <v>186</v>
      </c>
      <c r="F68" s="65" t="s">
        <v>106</v>
      </c>
      <c r="G68" s="93"/>
      <c r="H68" s="50"/>
      <c r="I68" s="50"/>
      <c r="J68" s="89"/>
      <c r="K68" s="90"/>
      <c r="L68" s="86"/>
      <c r="M68" s="50"/>
      <c r="N68" s="86">
        <v>2</v>
      </c>
      <c r="O68" s="50"/>
      <c r="P68" s="50"/>
      <c r="Q68" s="50"/>
      <c r="R68" s="91">
        <f t="shared" si="1"/>
        <v>2</v>
      </c>
      <c r="S68" s="50" t="s">
        <v>166</v>
      </c>
      <c r="T68" s="85" t="s">
        <v>162</v>
      </c>
      <c r="V68" s="3"/>
    </row>
    <row r="69" s="9" customFormat="1" ht="68.25" customHeight="1" spans="1:22">
      <c r="A69" s="25">
        <f t="shared" si="0"/>
        <v>64</v>
      </c>
      <c r="B69" s="86" t="s">
        <v>187</v>
      </c>
      <c r="C69" s="86" t="s">
        <v>155</v>
      </c>
      <c r="D69" s="87" t="s">
        <v>188</v>
      </c>
      <c r="E69" s="87" t="s">
        <v>189</v>
      </c>
      <c r="F69" s="65" t="s">
        <v>106</v>
      </c>
      <c r="G69" s="86"/>
      <c r="H69" s="50"/>
      <c r="I69" s="50"/>
      <c r="J69" s="89"/>
      <c r="K69" s="90"/>
      <c r="L69" s="86"/>
      <c r="M69" s="50"/>
      <c r="N69" s="86">
        <v>4</v>
      </c>
      <c r="O69" s="50"/>
      <c r="P69" s="50"/>
      <c r="Q69" s="50"/>
      <c r="R69" s="91">
        <f t="shared" si="1"/>
        <v>4</v>
      </c>
      <c r="S69" s="50" t="s">
        <v>166</v>
      </c>
      <c r="T69" s="85" t="s">
        <v>162</v>
      </c>
      <c r="V69" s="3"/>
    </row>
    <row r="70" s="9" customFormat="1" ht="56.25" customHeight="1" spans="1:22">
      <c r="A70" s="25">
        <f t="shared" si="0"/>
        <v>65</v>
      </c>
      <c r="B70" s="95" t="s">
        <v>190</v>
      </c>
      <c r="C70" s="95" t="s">
        <v>155</v>
      </c>
      <c r="D70" s="96" t="s">
        <v>191</v>
      </c>
      <c r="E70" s="96" t="s">
        <v>192</v>
      </c>
      <c r="F70" s="65" t="s">
        <v>106</v>
      </c>
      <c r="G70" s="95"/>
      <c r="H70" s="50"/>
      <c r="I70" s="50"/>
      <c r="J70" s="89"/>
      <c r="K70" s="97"/>
      <c r="L70" s="95"/>
      <c r="M70" s="50"/>
      <c r="N70" s="95">
        <v>1</v>
      </c>
      <c r="O70" s="50"/>
      <c r="P70" s="50"/>
      <c r="Q70" s="50"/>
      <c r="R70" s="91">
        <f t="shared" si="1"/>
        <v>1</v>
      </c>
      <c r="S70" s="50" t="s">
        <v>166</v>
      </c>
      <c r="T70" s="98" t="s">
        <v>162</v>
      </c>
      <c r="V70" s="3"/>
    </row>
    <row r="71" s="9" customFormat="1" ht="54" customHeight="1" spans="1:22">
      <c r="A71" s="25">
        <f t="shared" ref="A71:A81" si="4">A70+1</f>
        <v>66</v>
      </c>
      <c r="B71" s="95" t="s">
        <v>190</v>
      </c>
      <c r="C71" s="95" t="s">
        <v>155</v>
      </c>
      <c r="D71" s="96" t="s">
        <v>193</v>
      </c>
      <c r="E71" s="96" t="s">
        <v>194</v>
      </c>
      <c r="F71" s="65" t="s">
        <v>106</v>
      </c>
      <c r="G71" s="95"/>
      <c r="H71" s="50"/>
      <c r="I71" s="50"/>
      <c r="J71" s="89"/>
      <c r="K71" s="97"/>
      <c r="L71" s="95"/>
      <c r="M71" s="50"/>
      <c r="N71" s="95">
        <v>1</v>
      </c>
      <c r="O71" s="50"/>
      <c r="P71" s="50"/>
      <c r="Q71" s="50"/>
      <c r="R71" s="91">
        <f t="shared" si="1"/>
        <v>1</v>
      </c>
      <c r="S71" s="50" t="s">
        <v>166</v>
      </c>
      <c r="T71" s="98" t="s">
        <v>162</v>
      </c>
      <c r="V71" s="3"/>
    </row>
    <row r="72" s="9" customFormat="1" ht="57" customHeight="1" spans="1:22">
      <c r="A72" s="25">
        <f t="shared" si="4"/>
        <v>67</v>
      </c>
      <c r="B72" s="95" t="s">
        <v>195</v>
      </c>
      <c r="C72" s="95" t="s">
        <v>155</v>
      </c>
      <c r="D72" s="96" t="s">
        <v>196</v>
      </c>
      <c r="E72" s="96" t="s">
        <v>197</v>
      </c>
      <c r="F72" s="65" t="s">
        <v>106</v>
      </c>
      <c r="G72" s="95"/>
      <c r="H72" s="50"/>
      <c r="I72" s="50"/>
      <c r="J72" s="89"/>
      <c r="K72" s="97"/>
      <c r="L72" s="95"/>
      <c r="M72" s="50"/>
      <c r="N72" s="95">
        <v>2</v>
      </c>
      <c r="O72" s="50"/>
      <c r="P72" s="50"/>
      <c r="Q72" s="50"/>
      <c r="R72" s="91">
        <f t="shared" si="1"/>
        <v>2</v>
      </c>
      <c r="S72" s="50" t="s">
        <v>166</v>
      </c>
      <c r="T72" s="98" t="s">
        <v>162</v>
      </c>
      <c r="V72" s="3"/>
    </row>
    <row r="73" s="9" customFormat="1" ht="72" customHeight="1" spans="1:22">
      <c r="A73" s="25">
        <f t="shared" si="4"/>
        <v>68</v>
      </c>
      <c r="B73" s="86" t="s">
        <v>198</v>
      </c>
      <c r="C73" s="86" t="s">
        <v>155</v>
      </c>
      <c r="D73" s="87" t="s">
        <v>199</v>
      </c>
      <c r="E73" s="88" t="s">
        <v>200</v>
      </c>
      <c r="F73" s="65" t="s">
        <v>106</v>
      </c>
      <c r="G73" s="87"/>
      <c r="H73" s="50"/>
      <c r="I73" s="50"/>
      <c r="J73" s="89"/>
      <c r="K73" s="97"/>
      <c r="L73" s="86"/>
      <c r="M73" s="50"/>
      <c r="N73" s="86">
        <v>4</v>
      </c>
      <c r="O73" s="50"/>
      <c r="P73" s="50"/>
      <c r="Q73" s="50"/>
      <c r="R73" s="91">
        <f t="shared" si="1"/>
        <v>4</v>
      </c>
      <c r="S73" s="50" t="s">
        <v>166</v>
      </c>
      <c r="T73" s="85" t="s">
        <v>162</v>
      </c>
      <c r="V73" s="3"/>
    </row>
    <row r="74" s="9" customFormat="1" ht="73.5" customHeight="1" spans="1:22">
      <c r="A74" s="25">
        <f t="shared" si="4"/>
        <v>69</v>
      </c>
      <c r="B74" s="99" t="s">
        <v>201</v>
      </c>
      <c r="C74" s="99" t="s">
        <v>155</v>
      </c>
      <c r="D74" s="100" t="s">
        <v>202</v>
      </c>
      <c r="E74" s="88" t="s">
        <v>203</v>
      </c>
      <c r="F74" s="65" t="s">
        <v>106</v>
      </c>
      <c r="G74" s="99"/>
      <c r="H74" s="101"/>
      <c r="I74" s="101"/>
      <c r="J74" s="102"/>
      <c r="K74" s="103"/>
      <c r="L74" s="99"/>
      <c r="M74" s="101"/>
      <c r="N74" s="99">
        <v>1</v>
      </c>
      <c r="O74" s="101"/>
      <c r="P74" s="101"/>
      <c r="Q74" s="101"/>
      <c r="R74" s="104">
        <f t="shared" si="1"/>
        <v>1</v>
      </c>
      <c r="S74" s="101" t="s">
        <v>166</v>
      </c>
      <c r="T74" s="105" t="s">
        <v>162</v>
      </c>
      <c r="V74" s="3"/>
    </row>
    <row r="75" s="9" customFormat="1" ht="168" spans="1:22">
      <c r="A75" s="25">
        <f t="shared" si="4"/>
        <v>70</v>
      </c>
      <c r="B75" s="86" t="s">
        <v>204</v>
      </c>
      <c r="C75" s="86" t="s">
        <v>205</v>
      </c>
      <c r="D75" s="87" t="s">
        <v>206</v>
      </c>
      <c r="E75" s="88" t="s">
        <v>207</v>
      </c>
      <c r="F75" s="65" t="s">
        <v>106</v>
      </c>
      <c r="G75" s="86"/>
      <c r="H75" s="50"/>
      <c r="I75" s="50"/>
      <c r="J75" s="89"/>
      <c r="K75" s="90"/>
      <c r="L75" s="86"/>
      <c r="M75" s="50"/>
      <c r="N75" s="86">
        <v>1</v>
      </c>
      <c r="O75" s="50"/>
      <c r="P75" s="50"/>
      <c r="Q75" s="50"/>
      <c r="R75" s="91">
        <f t="shared" si="1"/>
        <v>1</v>
      </c>
      <c r="S75" s="50" t="s">
        <v>166</v>
      </c>
      <c r="T75" s="85" t="s">
        <v>162</v>
      </c>
      <c r="V75" s="3"/>
    </row>
    <row r="76" s="3" customFormat="1" ht="60" spans="1:22">
      <c r="A76" s="25">
        <f t="shared" si="4"/>
        <v>71</v>
      </c>
      <c r="B76" s="86" t="s">
        <v>208</v>
      </c>
      <c r="C76" s="81" t="s">
        <v>155</v>
      </c>
      <c r="D76" s="88" t="s">
        <v>209</v>
      </c>
      <c r="E76" s="106" t="s">
        <v>210</v>
      </c>
      <c r="F76" s="65" t="s">
        <v>106</v>
      </c>
      <c r="G76" s="86"/>
      <c r="H76" s="81"/>
      <c r="I76" s="81"/>
      <c r="J76" s="81"/>
      <c r="K76" s="81"/>
      <c r="L76" s="81"/>
      <c r="M76" s="81"/>
      <c r="N76" s="81">
        <v>2</v>
      </c>
      <c r="O76" s="81"/>
      <c r="P76" s="81"/>
      <c r="Q76" s="81"/>
      <c r="R76" s="91">
        <f t="shared" si="1"/>
        <v>2</v>
      </c>
      <c r="S76" s="50" t="s">
        <v>166</v>
      </c>
      <c r="T76" s="85" t="s">
        <v>162</v>
      </c>
    </row>
    <row r="77" s="3" customFormat="1" ht="192" spans="1:22">
      <c r="A77" s="25">
        <f t="shared" si="4"/>
        <v>72</v>
      </c>
      <c r="B77" s="106" t="s">
        <v>211</v>
      </c>
      <c r="C77" s="107" t="s">
        <v>155</v>
      </c>
      <c r="D77" s="88" t="s">
        <v>212</v>
      </c>
      <c r="E77" s="88" t="s">
        <v>213</v>
      </c>
      <c r="F77" s="65" t="s">
        <v>106</v>
      </c>
      <c r="G77" s="108"/>
      <c r="H77" s="106"/>
      <c r="I77" s="40"/>
      <c r="J77" s="109"/>
      <c r="K77" s="109"/>
      <c r="L77" s="110"/>
      <c r="M77" s="111"/>
      <c r="N77" s="111">
        <v>1</v>
      </c>
      <c r="O77" s="111"/>
      <c r="P77" s="111"/>
      <c r="Q77" s="111"/>
      <c r="R77" s="112">
        <f t="shared" si="1"/>
        <v>1</v>
      </c>
      <c r="S77" s="50" t="s">
        <v>166</v>
      </c>
      <c r="T77" s="85" t="s">
        <v>162</v>
      </c>
    </row>
    <row r="78" s="3" customFormat="1" ht="56.25" customHeight="1" spans="1:22">
      <c r="A78" s="25">
        <f t="shared" si="4"/>
        <v>73</v>
      </c>
      <c r="B78" s="106" t="s">
        <v>214</v>
      </c>
      <c r="C78" s="107" t="s">
        <v>33</v>
      </c>
      <c r="D78" s="106" t="s">
        <v>215</v>
      </c>
      <c r="E78" s="106" t="s">
        <v>216</v>
      </c>
      <c r="F78" s="65" t="s">
        <v>106</v>
      </c>
      <c r="G78" s="108"/>
      <c r="H78" s="106"/>
      <c r="I78" s="40"/>
      <c r="J78" s="109"/>
      <c r="K78" s="109"/>
      <c r="L78" s="110"/>
      <c r="M78" s="111"/>
      <c r="N78" s="111">
        <v>1</v>
      </c>
      <c r="O78" s="111"/>
      <c r="P78" s="111"/>
      <c r="Q78" s="111"/>
      <c r="R78" s="112">
        <f t="shared" si="1"/>
        <v>1</v>
      </c>
      <c r="S78" s="50" t="s">
        <v>166</v>
      </c>
      <c r="T78" s="85" t="s">
        <v>162</v>
      </c>
    </row>
    <row r="79" s="3" customFormat="1" ht="56.25" customHeight="1" spans="1:22">
      <c r="A79" s="25">
        <f t="shared" si="4"/>
        <v>74</v>
      </c>
      <c r="B79" s="113" t="s">
        <v>217</v>
      </c>
      <c r="C79" s="107" t="s">
        <v>33</v>
      </c>
      <c r="D79" s="113" t="s">
        <v>218</v>
      </c>
      <c r="E79" s="113" t="s">
        <v>219</v>
      </c>
      <c r="F79" s="65" t="s">
        <v>106</v>
      </c>
      <c r="G79" s="114"/>
      <c r="H79" s="115"/>
      <c r="I79" s="40"/>
      <c r="J79" s="109"/>
      <c r="K79" s="109"/>
      <c r="L79" s="110"/>
      <c r="M79" s="111"/>
      <c r="N79" s="111">
        <v>3</v>
      </c>
      <c r="O79" s="111"/>
      <c r="P79" s="111"/>
      <c r="Q79" s="111"/>
      <c r="R79" s="112">
        <f t="shared" si="1"/>
        <v>3</v>
      </c>
      <c r="S79" s="50" t="s">
        <v>166</v>
      </c>
      <c r="T79" s="85" t="s">
        <v>162</v>
      </c>
    </row>
    <row r="80" s="3" customFormat="1" ht="62.25" customHeight="1" spans="1:22">
      <c r="A80" s="25">
        <f t="shared" si="4"/>
        <v>75</v>
      </c>
      <c r="B80" s="116" t="s">
        <v>220</v>
      </c>
      <c r="C80" s="107" t="s">
        <v>33</v>
      </c>
      <c r="D80" s="117" t="s">
        <v>221</v>
      </c>
      <c r="E80" s="116" t="s">
        <v>222</v>
      </c>
      <c r="F80" s="65" t="s">
        <v>106</v>
      </c>
      <c r="G80" s="118"/>
      <c r="H80" s="116"/>
      <c r="I80" s="117"/>
      <c r="J80" s="119"/>
      <c r="K80" s="119"/>
      <c r="L80" s="120"/>
      <c r="M80" s="111"/>
      <c r="N80" s="111">
        <v>1</v>
      </c>
      <c r="O80" s="111"/>
      <c r="P80" s="111"/>
      <c r="Q80" s="111"/>
      <c r="R80" s="121">
        <f t="shared" si="1"/>
        <v>1</v>
      </c>
      <c r="S80" s="50" t="s">
        <v>166</v>
      </c>
      <c r="T80" s="85" t="s">
        <v>162</v>
      </c>
    </row>
    <row r="81" s="3" customFormat="1" ht="60" spans="1:20">
      <c r="A81" s="122">
        <f t="shared" si="4"/>
        <v>76</v>
      </c>
      <c r="B81" s="123" t="s">
        <v>223</v>
      </c>
      <c r="C81" s="124" t="s">
        <v>33</v>
      </c>
      <c r="D81" s="124" t="s">
        <v>224</v>
      </c>
      <c r="E81" s="125" t="s">
        <v>225</v>
      </c>
      <c r="F81" s="126" t="s">
        <v>106</v>
      </c>
      <c r="G81" s="124"/>
      <c r="H81" s="124"/>
      <c r="I81" s="124"/>
      <c r="J81" s="124"/>
      <c r="K81" s="124"/>
      <c r="L81" s="124"/>
      <c r="M81" s="124"/>
      <c r="N81" s="124"/>
      <c r="O81" s="124"/>
      <c r="P81" s="124"/>
      <c r="Q81" s="124"/>
      <c r="R81" s="124">
        <v>2</v>
      </c>
      <c r="S81" s="127"/>
      <c r="T81" s="128"/>
    </row>
    <row r="82" s="3" customFormat="1" ht="31.5" customHeight="1" spans="1:20">
      <c r="A82" s="129" t="s">
        <v>226</v>
      </c>
      <c r="B82" s="129"/>
      <c r="C82" s="129"/>
      <c r="D82" s="129"/>
      <c r="E82" s="129"/>
      <c r="F82" s="129"/>
      <c r="G82" s="129"/>
      <c r="H82" s="129">
        <f t="shared" ref="H82:R82" si="5">SUM(H6:H80)</f>
        <v>55</v>
      </c>
      <c r="I82" s="129">
        <f t="shared" si="5"/>
        <v>2</v>
      </c>
      <c r="J82" s="129">
        <f t="shared" si="5"/>
        <v>0</v>
      </c>
      <c r="K82" s="129">
        <f t="shared" si="5"/>
        <v>2</v>
      </c>
      <c r="L82" s="129">
        <f t="shared" si="5"/>
        <v>0</v>
      </c>
      <c r="M82" s="129">
        <f t="shared" si="5"/>
        <v>0</v>
      </c>
      <c r="N82" s="129">
        <f t="shared" si="5"/>
        <v>653</v>
      </c>
      <c r="O82" s="129">
        <f t="shared" si="5"/>
        <v>0</v>
      </c>
      <c r="P82" s="129">
        <f t="shared" si="5"/>
        <v>3</v>
      </c>
      <c r="Q82" s="129">
        <f t="shared" si="5"/>
        <v>0</v>
      </c>
      <c r="R82" s="129">
        <f>SUM(R6:R81)</f>
        <v>995</v>
      </c>
      <c r="S82" s="129"/>
      <c r="T82" s="129"/>
    </row>
    <row r="83" ht="30" customHeight="1" spans="1:20">
      <c r="A83" s="130" t="s">
        <v>227</v>
      </c>
      <c r="B83" s="130"/>
      <c r="C83" s="130"/>
      <c r="D83" s="130"/>
      <c r="E83" s="130"/>
      <c r="F83" s="130"/>
      <c r="G83" s="130"/>
      <c r="H83" s="130"/>
      <c r="I83" s="130"/>
      <c r="J83" s="130"/>
      <c r="K83" s="130"/>
      <c r="L83" s="130"/>
      <c r="M83" s="130"/>
      <c r="N83" s="130"/>
      <c r="O83" s="130"/>
      <c r="P83" s="130"/>
      <c r="Q83" s="130"/>
      <c r="R83" s="130"/>
      <c r="S83" s="130"/>
      <c r="T83" s="130"/>
    </row>
  </sheetData>
  <mergeCells count="16">
    <mergeCell ref="A1:B1"/>
    <mergeCell ref="A2:T2"/>
    <mergeCell ref="H4:R4"/>
    <mergeCell ref="A83:T83"/>
    <mergeCell ref="A4:A5"/>
    <mergeCell ref="B4:B5"/>
    <mergeCell ref="C4:C5"/>
    <mergeCell ref="D4:D5"/>
    <mergeCell ref="E4:E5"/>
    <mergeCell ref="E39:E44"/>
    <mergeCell ref="E45:E46"/>
    <mergeCell ref="E48:E49"/>
    <mergeCell ref="F4:F5"/>
    <mergeCell ref="G4:G5"/>
    <mergeCell ref="S4:S5"/>
    <mergeCell ref="T4:T5"/>
  </mergeCells>
  <pageMargins left="0.7" right="0.7" top="0.75" bottom="0.75" header="0.3" footer="0.3"/>
  <pageSetup paperSize="9" scale="73"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025"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家具</vt: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才哥</cp:lastModifiedBy>
  <dcterms:created xsi:type="dcterms:W3CDTF">2023-05-12T11:15:00Z</dcterms:created>
  <dcterms:modified xsi:type="dcterms:W3CDTF">2026-01-04T02:03:42Z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E5687454B1CA413192AD90E93CCA85E3_12</vt:lpwstr>
  </property>
  <property fmtid="{D5CDD505-2E9C-101B-9397-08002B2CF9AE}" pid="4" name="CalculationRule">
    <vt:i4>0</vt:i4>
  </property>
</Properties>
</file>