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 activeTab="8"/>
  </bookViews>
  <sheets>
    <sheet name="表10_2_2-4 招标最高限价扉页" sheetId="2" r:id="rId1"/>
    <sheet name="表10_2_2-12 招标最高限价费用表" sheetId="3" r:id="rId2"/>
    <sheet name="1_表10_2_2-13 【不含单列】单位(专业)工程招" sheetId="4" r:id="rId3"/>
    <sheet name="1_表10_2_2-16 分部分项工程清单与计价表" sheetId="5" r:id="rId4"/>
    <sheet name="1_表10_2_2-16 施工技术措施项目清单与计价表" sheetId="6" r:id="rId5"/>
    <sheet name="2_表10_2_2-13 【不含单列】单位(专业)工程招" sheetId="7" r:id="rId6"/>
    <sheet name="2_表10_2_2-16 分部分项工程清单与计价表" sheetId="8" r:id="rId7"/>
    <sheet name="2_表10_2_2-16 施工技术措施项目清单与计价表" sheetId="9" r:id="rId8"/>
    <sheet name="平阳县农村供水智能管控数字化平台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<sst xmlns="http://schemas.openxmlformats.org/spreadsheetml/2006/main" count="1180" uniqueCount="625">
  <si>
    <t>【表10.2.2-4】</t>
  </si>
  <si>
    <t>平阳县农村供水站提升改造工程（一期）——平阳县农村供水智能管控数字化平台及调度控制中心建设采购</t>
  </si>
  <si>
    <t>招标最高限价</t>
  </si>
  <si>
    <t>(小写):</t>
  </si>
  <si>
    <t>8239951.00元</t>
  </si>
  <si>
    <t>(大写):</t>
  </si>
  <si>
    <t>捌佰贰拾叁万玖仟玖佰伍拾壹元整</t>
  </si>
  <si>
    <t>招  标  人:</t>
  </si>
  <si>
    <t>造价咨询人:</t>
  </si>
  <si>
    <t xml:space="preserve">
(单位盖章)</t>
  </si>
  <si>
    <t xml:space="preserve">
(单位资质专用章)</t>
  </si>
  <si>
    <t>法定代表人
或其授权人:</t>
  </si>
  <si>
    <t xml:space="preserve">
(签字或盖章)</t>
  </si>
  <si>
    <t>编  制  人:</t>
  </si>
  <si>
    <t>复  核  人:</t>
  </si>
  <si>
    <t xml:space="preserve">
(造价工程师签字盖专用章)</t>
  </si>
  <si>
    <t>编制时间:</t>
  </si>
  <si>
    <t>复核时间:</t>
  </si>
  <si>
    <t>【表10.2.2-12】</t>
  </si>
  <si>
    <t>招标最高限价费用表</t>
  </si>
  <si>
    <t>工程名称:平阳县农村供水站提升改造工程（一期）——平阳县农村供水智能管控数字化平台及调度控制中心建设采购</t>
  </si>
  <si>
    <t>第1页 共1页</t>
  </si>
  <si>
    <t>序号</t>
  </si>
  <si>
    <t>工程名称</t>
  </si>
  <si>
    <t>金额(元)</t>
  </si>
  <si>
    <t>其中：（元）</t>
  </si>
  <si>
    <t>备注</t>
  </si>
  <si>
    <t>暂估价</t>
  </si>
  <si>
    <t>安全文明
施工基本费</t>
  </si>
  <si>
    <t>规费</t>
  </si>
  <si>
    <t>税金</t>
  </si>
  <si>
    <t>1</t>
  </si>
  <si>
    <t>单项工程</t>
  </si>
  <si>
    <t>790.90</t>
  </si>
  <si>
    <t>3271.81</t>
  </si>
  <si>
    <t>6911.31</t>
  </si>
  <si>
    <t>1.1</t>
  </si>
  <si>
    <t>安装</t>
  </si>
  <si>
    <t>178.27</t>
  </si>
  <si>
    <t>668.36</t>
  </si>
  <si>
    <t>1686.63</t>
  </si>
  <si>
    <t>1.2</t>
  </si>
  <si>
    <t>建筑</t>
  </si>
  <si>
    <t>612.63</t>
  </si>
  <si>
    <t>2603.45</t>
  </si>
  <si>
    <t>5224.68</t>
  </si>
  <si>
    <t>1.3</t>
  </si>
  <si>
    <t>设备采购</t>
  </si>
  <si>
    <t>合计</t>
  </si>
  <si>
    <t>8239951</t>
  </si>
  <si>
    <t>【表10.2.2-13】</t>
  </si>
  <si>
    <t>单位（专业）工程招标最高限价费用表</t>
  </si>
  <si>
    <t>工程名称:单项工程-安装</t>
  </si>
  <si>
    <t>标段:</t>
  </si>
  <si>
    <t>费用名称</t>
  </si>
  <si>
    <t>计算公式</t>
  </si>
  <si>
    <t>金额
(元)</t>
  </si>
  <si>
    <t>分部分项工程费</t>
  </si>
  <si>
    <t>∑(分部分项工程量×综合单价）</t>
  </si>
  <si>
    <t>17784.00</t>
  </si>
  <si>
    <t>见表10.2.2-16</t>
  </si>
  <si>
    <t>其中</t>
  </si>
  <si>
    <t>人工费+机械费</t>
  </si>
  <si>
    <t>∑分部分项（定额人工费+定额机械费）</t>
  </si>
  <si>
    <t>2160.43</t>
  </si>
  <si>
    <t>2</t>
  </si>
  <si>
    <t>措施项目费</t>
  </si>
  <si>
    <t>（2.1+2.2）</t>
  </si>
  <si>
    <t>287.98</t>
  </si>
  <si>
    <t>2.1</t>
  </si>
  <si>
    <t>施工技术措施项目费</t>
  </si>
  <si>
    <t>∑(技措项目工程量×综合单价）</t>
  </si>
  <si>
    <t>101.20</t>
  </si>
  <si>
    <t>2.1.1</t>
  </si>
  <si>
    <t>∑技措项目（定额人工费+定额机械费）</t>
  </si>
  <si>
    <t>21.60</t>
  </si>
  <si>
    <t>2.2</t>
  </si>
  <si>
    <t>施工组织措施项目费</t>
  </si>
  <si>
    <t>(1.1+2.1.1)×8.56%</t>
  </si>
  <si>
    <t>186.78</t>
  </si>
  <si>
    <t>见表10.2.2-20</t>
  </si>
  <si>
    <t>2.2.1</t>
  </si>
  <si>
    <t>安全文明施工基本费</t>
  </si>
  <si>
    <t>(1.1+2.1.1)×8.17%</t>
  </si>
  <si>
    <t>3</t>
  </si>
  <si>
    <t>其他项目费</t>
  </si>
  <si>
    <t>（3.1+3.2+3.3+3.4）</t>
  </si>
  <si>
    <t>3.1</t>
  </si>
  <si>
    <t>暂列金额</t>
  </si>
  <si>
    <t>3.1.1+3.1.2+3.1.3</t>
  </si>
  <si>
    <t>见表10.2.2-21</t>
  </si>
  <si>
    <t>3.1.1</t>
  </si>
  <si>
    <t>标化工地增加费</t>
  </si>
  <si>
    <t>按招标文件规定额度列计</t>
  </si>
  <si>
    <t>见表10.2.2-22</t>
  </si>
  <si>
    <t>3.1.2</t>
  </si>
  <si>
    <t>优质工程增加费</t>
  </si>
  <si>
    <t>3.1.3</t>
  </si>
  <si>
    <t>其他暂列金额</t>
  </si>
  <si>
    <t>3.2</t>
  </si>
  <si>
    <t>3.2.1+3.2.2+3.2.3</t>
  </si>
  <si>
    <t>3.2.1</t>
  </si>
  <si>
    <t>材料（工程设备）暂估价</t>
  </si>
  <si>
    <t>按招标文件规定额度列计
(或计入综合单价)</t>
  </si>
  <si>
    <t>见表10.2.2-23</t>
  </si>
  <si>
    <t>3.2.2</t>
  </si>
  <si>
    <t>专业工程暂估价</t>
  </si>
  <si>
    <t>见表10.2.2-24</t>
  </si>
  <si>
    <t>3.2.3</t>
  </si>
  <si>
    <t>专项技术措施暂估价</t>
  </si>
  <si>
    <t>见表10.2.2-25</t>
  </si>
  <si>
    <t>3.3</t>
  </si>
  <si>
    <t>计日工</t>
  </si>
  <si>
    <t>∑计日工(暂估数量×综合单价）</t>
  </si>
  <si>
    <t>3.4</t>
  </si>
  <si>
    <t>施工总承包服务费</t>
  </si>
  <si>
    <t>3.4.1+3.4.2</t>
  </si>
  <si>
    <t>3.4.1</t>
  </si>
  <si>
    <t>专业发包工程管理费</t>
  </si>
  <si>
    <t>∑专业发包工程（暂估金额×费率）</t>
  </si>
  <si>
    <t>见表10.2.2-27</t>
  </si>
  <si>
    <t>3.4.2</t>
  </si>
  <si>
    <t>甲供材料设备管理费</t>
  </si>
  <si>
    <t>甲供材料暂估金额×费率+甲供设备暂估金额×费率</t>
  </si>
  <si>
    <t>4</t>
  </si>
  <si>
    <t>(1.1+2.1.1)×30.63%</t>
  </si>
  <si>
    <t>5</t>
  </si>
  <si>
    <t>(1+2+3+4)×9%</t>
  </si>
  <si>
    <t>招标最高限价合计</t>
  </si>
  <si>
    <t>1+2+3+4+5</t>
  </si>
  <si>
    <t>20427.00</t>
  </si>
  <si>
    <t>【表10.2.2-16】</t>
  </si>
  <si>
    <t>分部分项工程清单与计价表</t>
  </si>
  <si>
    <t>单位(专业)工程名称:单项工程-安装</t>
  </si>
  <si>
    <t>第1页 共2页</t>
  </si>
  <si>
    <t>项目编码</t>
  </si>
  <si>
    <t>项目名称</t>
  </si>
  <si>
    <t>计量
单位</t>
  </si>
  <si>
    <t>工程量</t>
  </si>
  <si>
    <t>金 额  (元)</t>
  </si>
  <si>
    <t>综合单价</t>
  </si>
  <si>
    <t>合价</t>
  </si>
  <si>
    <t>人工费</t>
  </si>
  <si>
    <t>机械费</t>
  </si>
  <si>
    <t>强电系统</t>
  </si>
  <si>
    <t>17783.84</t>
  </si>
  <si>
    <t>2591.98</t>
  </si>
  <si>
    <t>0.55</t>
  </si>
  <si>
    <t>4-4-16</t>
  </si>
  <si>
    <t>照明配电箱，15回路，含箱内元器件，做法详见图纸；</t>
  </si>
  <si>
    <t>台</t>
  </si>
  <si>
    <t>3270.30</t>
  </si>
  <si>
    <t>194.40</t>
  </si>
  <si>
    <t>4-8-88*J0.4换</t>
  </si>
  <si>
    <t>铜芯电力电缆敷设 YJV-4*6+1*4</t>
  </si>
  <si>
    <t>100m</t>
  </si>
  <si>
    <t>0.1</t>
  </si>
  <si>
    <t>3416.46</t>
  </si>
  <si>
    <t>341.65</t>
  </si>
  <si>
    <t>20.44</t>
  </si>
  <si>
    <t>4-12-6</t>
  </si>
  <si>
    <t>穿照明线 BV-4</t>
  </si>
  <si>
    <t>0.8</t>
  </si>
  <si>
    <t>410.90</t>
  </si>
  <si>
    <t>328.72</t>
  </si>
  <si>
    <t>54.04</t>
  </si>
  <si>
    <t>4-12-5</t>
  </si>
  <si>
    <t>穿照明线 BV-2.5</t>
  </si>
  <si>
    <t>9</t>
  </si>
  <si>
    <t>312.54</t>
  </si>
  <si>
    <t>2812.86</t>
  </si>
  <si>
    <t>658.98</t>
  </si>
  <si>
    <t>4-11-144</t>
  </si>
  <si>
    <t>砖、混凝土结构暗配刚性阻燃管 PC20</t>
  </si>
  <si>
    <t>735.84</t>
  </si>
  <si>
    <t>883.01</t>
  </si>
  <si>
    <t>563.38</t>
  </si>
  <si>
    <t>6</t>
  </si>
  <si>
    <t>4-11-145</t>
  </si>
  <si>
    <t>砖、混凝土结构暗配刚性阻燃管 PC25</t>
  </si>
  <si>
    <t>0.2</t>
  </si>
  <si>
    <t>870.18</t>
  </si>
  <si>
    <t>174.04</t>
  </si>
  <si>
    <t>100.15</t>
  </si>
  <si>
    <t>7</t>
  </si>
  <si>
    <t>综合价</t>
  </si>
  <si>
    <t>开槽、布线</t>
  </si>
  <si>
    <t>项</t>
  </si>
  <si>
    <t>2000.00</t>
  </si>
  <si>
    <t>8</t>
  </si>
  <si>
    <t>t5回光槽支架</t>
  </si>
  <si>
    <t>支</t>
  </si>
  <si>
    <t>36</t>
  </si>
  <si>
    <t>80.00</t>
  </si>
  <si>
    <t>2880.00</t>
  </si>
  <si>
    <t>4-13-172</t>
  </si>
  <si>
    <t>磁吸轨道灯，含轨道</t>
  </si>
  <si>
    <t>10m</t>
  </si>
  <si>
    <t>1.54</t>
  </si>
  <si>
    <t>1375.85</t>
  </si>
  <si>
    <t>2118.81</t>
  </si>
  <si>
    <t>174.14</t>
  </si>
  <si>
    <t>10</t>
  </si>
  <si>
    <t>4-5-49</t>
  </si>
  <si>
    <t>高功率电源400w</t>
  </si>
  <si>
    <t>237.55</t>
  </si>
  <si>
    <t>712.65</t>
  </si>
  <si>
    <t>48.60</t>
  </si>
  <si>
    <t>11</t>
  </si>
  <si>
    <t>4-13-163</t>
  </si>
  <si>
    <t>点光源艺术装饰灯具安装 嵌入式筒灯灯具直径φ75</t>
  </si>
  <si>
    <t>10套</t>
  </si>
  <si>
    <t>2.4</t>
  </si>
  <si>
    <t>627.71</t>
  </si>
  <si>
    <t>1506.50</t>
  </si>
  <si>
    <t>494.95</t>
  </si>
  <si>
    <t>12</t>
  </si>
  <si>
    <t>4-13-205</t>
  </si>
  <si>
    <t>平板灯，600*600</t>
  </si>
  <si>
    <t>1220.12</t>
  </si>
  <si>
    <t>244.02</t>
  </si>
  <si>
    <t>45.39</t>
  </si>
  <si>
    <t>本页小计</t>
  </si>
  <si>
    <t>17272.56</t>
  </si>
  <si>
    <t>2354.47</t>
  </si>
  <si>
    <t>第2页 共2页</t>
  </si>
  <si>
    <t>13</t>
  </si>
  <si>
    <t>4-11-212</t>
  </si>
  <si>
    <t>暗装接线盒</t>
  </si>
  <si>
    <t>10个</t>
  </si>
  <si>
    <t>66.93</t>
  </si>
  <si>
    <t>200.79</t>
  </si>
  <si>
    <t>100.11</t>
  </si>
  <si>
    <t>14</t>
  </si>
  <si>
    <t>4-13-325</t>
  </si>
  <si>
    <t>10A二、三眼插座</t>
  </si>
  <si>
    <t>232.10</t>
  </si>
  <si>
    <t>185.68</t>
  </si>
  <si>
    <t>74.91</t>
  </si>
  <si>
    <t>15</t>
  </si>
  <si>
    <t>4-11-211</t>
  </si>
  <si>
    <t>开关盒、插座盒安装</t>
  </si>
  <si>
    <t>64.50</t>
  </si>
  <si>
    <t>70.95</t>
  </si>
  <si>
    <t>38.67</t>
  </si>
  <si>
    <t>16</t>
  </si>
  <si>
    <t>4-13-301</t>
  </si>
  <si>
    <t>开关模块，单控双联</t>
  </si>
  <si>
    <t>172.92</t>
  </si>
  <si>
    <t>34.58</t>
  </si>
  <si>
    <t>15.88</t>
  </si>
  <si>
    <t>17</t>
  </si>
  <si>
    <t>开关模块，单控三联</t>
  </si>
  <si>
    <t>192.81</t>
  </si>
  <si>
    <t>19.28</t>
  </si>
  <si>
    <t>7.94</t>
  </si>
  <si>
    <t>511.28</t>
  </si>
  <si>
    <t>237.51</t>
  </si>
  <si>
    <t>施工技术措施项目清单与计价表</t>
  </si>
  <si>
    <t>13-2-4</t>
  </si>
  <si>
    <t>脚手架搭拆费第四册</t>
  </si>
  <si>
    <t>100工日</t>
  </si>
  <si>
    <t>0.16</t>
  </si>
  <si>
    <t>632.51</t>
  </si>
  <si>
    <t>25.92</t>
  </si>
  <si>
    <t>工程名称:单项工程-建筑</t>
  </si>
  <si>
    <t>54779.00</t>
  </si>
  <si>
    <t>9324.69</t>
  </si>
  <si>
    <t>669.51</t>
  </si>
  <si>
    <t>(1.1+2.1.1)×7.18%</t>
  </si>
  <si>
    <t>(1.1+2.1.1)×6.57%</t>
  </si>
  <si>
    <t>(1.1+2.1.1)×27.92%</t>
  </si>
  <si>
    <t>63277.00</t>
  </si>
  <si>
    <t>单位(专业)工程名称:单项工程-建筑</t>
  </si>
  <si>
    <t>第1页 共4页</t>
  </si>
  <si>
    <t>[请输入分部名称]</t>
  </si>
  <si>
    <t>54779.10</t>
  </si>
  <si>
    <t>11172.70</t>
  </si>
  <si>
    <t>16.86</t>
  </si>
  <si>
    <t>局部墙体拆除、门洞扩大</t>
  </si>
  <si>
    <t>拆除、施工垃圾外运</t>
  </si>
  <si>
    <t>1500.00</t>
  </si>
  <si>
    <t>原线路拆除</t>
  </si>
  <si>
    <t>1000.00</t>
  </si>
  <si>
    <t>拆除后零星修补</t>
  </si>
  <si>
    <t>500.00</t>
  </si>
  <si>
    <t>施工零时设施保护</t>
  </si>
  <si>
    <t>800.00</t>
  </si>
  <si>
    <t>完工保洁</t>
  </si>
  <si>
    <t>13-10</t>
  </si>
  <si>
    <t>轻钢龙骨（U50型）吊顶 平面</t>
  </si>
  <si>
    <t>100m2</t>
  </si>
  <si>
    <t>0.49</t>
  </si>
  <si>
    <t>4610.57</t>
  </si>
  <si>
    <t>2259.18</t>
  </si>
  <si>
    <t>1089.40</t>
  </si>
  <si>
    <t>13-22</t>
  </si>
  <si>
    <t>天棚石膏板平面基层 安在U形轻钢龙骨上</t>
  </si>
  <si>
    <t>0.7105</t>
  </si>
  <si>
    <t>2605.11</t>
  </si>
  <si>
    <t>1850.93</t>
  </si>
  <si>
    <t>852.39</t>
  </si>
  <si>
    <t>13-17</t>
  </si>
  <si>
    <t>天棚细木工板平面基层 钉在轻钢龙骨上</t>
  </si>
  <si>
    <t>0.35</t>
  </si>
  <si>
    <t>5435.31</t>
  </si>
  <si>
    <t>1902.36</t>
  </si>
  <si>
    <t>468.27</t>
  </si>
  <si>
    <t>成品检修口安装</t>
  </si>
  <si>
    <t>个</t>
  </si>
  <si>
    <t>8-152</t>
  </si>
  <si>
    <t>细木工板窗帘盒基层(直形 吸顶式)</t>
  </si>
  <si>
    <t>10m2</t>
  </si>
  <si>
    <t>0.7</t>
  </si>
  <si>
    <t>1110.61</t>
  </si>
  <si>
    <t>777.43</t>
  </si>
  <si>
    <t>336.05</t>
  </si>
  <si>
    <t>0.20</t>
  </si>
  <si>
    <t>8-158</t>
  </si>
  <si>
    <t>装饰夹板窗帘盒面层</t>
  </si>
  <si>
    <t>578.45</t>
  </si>
  <si>
    <t>404.92</t>
  </si>
  <si>
    <t>141.13</t>
  </si>
  <si>
    <t>14794.82</t>
  </si>
  <si>
    <t>2887.24</t>
  </si>
  <si>
    <t>第2页 共4页</t>
  </si>
  <si>
    <t>12-111</t>
  </si>
  <si>
    <t>附墙木龙骨基层 断面7.5cm2以内 平均中距30cm以内</t>
  </si>
  <si>
    <t>0.378</t>
  </si>
  <si>
    <t>2708.72</t>
  </si>
  <si>
    <t>1023.90</t>
  </si>
  <si>
    <t>521.97</t>
  </si>
  <si>
    <t>12-123</t>
  </si>
  <si>
    <t>墙面木夹板基层</t>
  </si>
  <si>
    <t>4937.49</t>
  </si>
  <si>
    <t>1866.37</t>
  </si>
  <si>
    <t>370.03</t>
  </si>
  <si>
    <t>12-141</t>
  </si>
  <si>
    <t>墙面铝塑板饰面 竹木纤维</t>
  </si>
  <si>
    <t>11626.44</t>
  </si>
  <si>
    <t>4394.79</t>
  </si>
  <si>
    <t>1186.80</t>
  </si>
  <si>
    <t>14-128+14-129*1换</t>
  </si>
  <si>
    <t>墙、柱、天棚面刷乳胶漆 ~遍数3</t>
  </si>
  <si>
    <t>2477.30</t>
  </si>
  <si>
    <t>1760.12</t>
  </si>
  <si>
    <t>816.71</t>
  </si>
  <si>
    <t>14-141</t>
  </si>
  <si>
    <t>抹灰面批刮腻子（满刮两遍）</t>
  </si>
  <si>
    <t>1555.88</t>
  </si>
  <si>
    <t>1105.45</t>
  </si>
  <si>
    <t>767.55</t>
  </si>
  <si>
    <t>18</t>
  </si>
  <si>
    <t>uv写真油画布背景</t>
  </si>
  <si>
    <t>300.00</t>
  </si>
  <si>
    <t>19</t>
  </si>
  <si>
    <t>显示屏成套电视墙基层</t>
  </si>
  <si>
    <t>20</t>
  </si>
  <si>
    <t>15-36</t>
  </si>
  <si>
    <t>金属装饰压条 宽度50mm以内 不锈钢收边线 50×13</t>
  </si>
  <si>
    <t>0.17</t>
  </si>
  <si>
    <t>6963.94</t>
  </si>
  <si>
    <t>1183.87</t>
  </si>
  <si>
    <t>74.31</t>
  </si>
  <si>
    <t>21</t>
  </si>
  <si>
    <t>8-138</t>
  </si>
  <si>
    <t>成品木质门套安装 门套断面展开宽 250mm以内</t>
  </si>
  <si>
    <t>1.08</t>
  </si>
  <si>
    <t>2158.15</t>
  </si>
  <si>
    <t>2330.80</t>
  </si>
  <si>
    <t>142.62</t>
  </si>
  <si>
    <t>22</t>
  </si>
  <si>
    <t>8-33</t>
  </si>
  <si>
    <t>成品套装木门安装 单扇门 成品生态装饰门 实木（包含五金配件）</t>
  </si>
  <si>
    <t>10樘</t>
  </si>
  <si>
    <t>12757.67</t>
  </si>
  <si>
    <t>2551.53</t>
  </si>
  <si>
    <t>123.43</t>
  </si>
  <si>
    <t>23</t>
  </si>
  <si>
    <t>11-86</t>
  </si>
  <si>
    <t>水泥地面上铺复合地板 石塑地板</t>
  </si>
  <si>
    <t>0.4</t>
  </si>
  <si>
    <t>13805.46</t>
  </si>
  <si>
    <t>5522.18</t>
  </si>
  <si>
    <t>435.61</t>
  </si>
  <si>
    <t>24</t>
  </si>
  <si>
    <t>11-111</t>
  </si>
  <si>
    <t>金属面层成品踢脚线 粘贴式 不锈钢踢脚线</t>
  </si>
  <si>
    <t>1.95</t>
  </si>
  <si>
    <t>1110.99</t>
  </si>
  <si>
    <t>2166.43</t>
  </si>
  <si>
    <t>200.21</t>
  </si>
  <si>
    <t>24705.44</t>
  </si>
  <si>
    <t>4639.24</t>
  </si>
  <si>
    <t>第3页 共4页</t>
  </si>
  <si>
    <t>25</t>
  </si>
  <si>
    <t>铝合金轨道</t>
  </si>
  <si>
    <t>m</t>
  </si>
  <si>
    <t>7.1</t>
  </si>
  <si>
    <t>50.00</t>
  </si>
  <si>
    <t>355.00</t>
  </si>
  <si>
    <t>26</t>
  </si>
  <si>
    <t>遮光面料布艺窗帘</t>
  </si>
  <si>
    <t>m2</t>
  </si>
  <si>
    <t>45.4</t>
  </si>
  <si>
    <t>65.00</t>
  </si>
  <si>
    <t>2951.00</t>
  </si>
  <si>
    <t>27</t>
  </si>
  <si>
    <t>8-149</t>
  </si>
  <si>
    <t>石材窗台板 粘合剂粘贴</t>
  </si>
  <si>
    <t>0.126</t>
  </si>
  <si>
    <t>3737.04</t>
  </si>
  <si>
    <t>470.87</t>
  </si>
  <si>
    <t>86.76</t>
  </si>
  <si>
    <t>28</t>
  </si>
  <si>
    <t>15-179</t>
  </si>
  <si>
    <t>石材磨斜边</t>
  </si>
  <si>
    <t>0.036</t>
  </si>
  <si>
    <t>997.20</t>
  </si>
  <si>
    <t>35.90</t>
  </si>
  <si>
    <t>26.78</t>
  </si>
  <si>
    <t>29</t>
  </si>
  <si>
    <t>0.235</t>
  </si>
  <si>
    <t>1083.48</t>
  </si>
  <si>
    <t>522.47</t>
  </si>
  <si>
    <t>30</t>
  </si>
  <si>
    <t>612.20</t>
  </si>
  <si>
    <t>281.93</t>
  </si>
  <si>
    <t>31</t>
  </si>
  <si>
    <t>0.781</t>
  </si>
  <si>
    <t>1934.77</t>
  </si>
  <si>
    <t>897.74</t>
  </si>
  <si>
    <t>32</t>
  </si>
  <si>
    <t>1215.14</t>
  </si>
  <si>
    <t>843.71</t>
  </si>
  <si>
    <t>33</t>
  </si>
  <si>
    <t>0.056</t>
  </si>
  <si>
    <t>209.27</t>
  </si>
  <si>
    <t>38.56</t>
  </si>
  <si>
    <t>34</t>
  </si>
  <si>
    <t>0.017</t>
  </si>
  <si>
    <t>16.95</t>
  </si>
  <si>
    <t>12.65</t>
  </si>
  <si>
    <t>35</t>
  </si>
  <si>
    <t>11-94</t>
  </si>
  <si>
    <t>防静电活动地板安装</t>
  </si>
  <si>
    <t>15586.96</t>
  </si>
  <si>
    <t>3662.94</t>
  </si>
  <si>
    <t>585.89</t>
  </si>
  <si>
    <t>0.0126</t>
  </si>
  <si>
    <t>62.21</t>
  </si>
  <si>
    <t>12.33</t>
  </si>
  <si>
    <t>37</t>
  </si>
  <si>
    <t>2333.08</t>
  </si>
  <si>
    <t>215.61</t>
  </si>
  <si>
    <t>38</t>
  </si>
  <si>
    <t>遮光卷帘</t>
  </si>
  <si>
    <t>2.8</t>
  </si>
  <si>
    <t>140.00</t>
  </si>
  <si>
    <t>15082.81</t>
  </si>
  <si>
    <t>3524.43</t>
  </si>
  <si>
    <t>第4页 共4页</t>
  </si>
  <si>
    <t>39</t>
  </si>
  <si>
    <t>18-44</t>
  </si>
  <si>
    <t>内墙脚手架 高度3.6m以内</t>
  </si>
  <si>
    <t>0.725</t>
  </si>
  <si>
    <t>270.38</t>
  </si>
  <si>
    <t>196.03</t>
  </si>
  <si>
    <t>121.79</t>
  </si>
  <si>
    <t>16.66</t>
  </si>
  <si>
    <t>平阳县农村供水站提升改造工程（一期）——平阳县农村供水智能管控数字化平台及调度控制中心建设采购-设备清单</t>
  </si>
  <si>
    <t>设备名称</t>
  </si>
  <si>
    <t>数量</t>
  </si>
  <si>
    <t>单位</t>
  </si>
  <si>
    <t>单价</t>
  </si>
  <si>
    <t>平阳县农村供水智能管控数字化平台</t>
  </si>
  <si>
    <t>一</t>
  </si>
  <si>
    <t>数据库建设及数据接入</t>
  </si>
  <si>
    <t>数据库表建设</t>
  </si>
  <si>
    <t>基础数据库</t>
  </si>
  <si>
    <t>监测数据库</t>
  </si>
  <si>
    <t>业务数据库</t>
  </si>
  <si>
    <t>地理空间数据库</t>
  </si>
  <si>
    <t>数据处理转换</t>
  </si>
  <si>
    <t>静态数据处理及接入</t>
  </si>
  <si>
    <t>座</t>
  </si>
  <si>
    <t>动态数据处理及接入</t>
  </si>
  <si>
    <t>二</t>
  </si>
  <si>
    <t>智慧供水一体化管控驾驶舱</t>
  </si>
  <si>
    <t>三</t>
  </si>
  <si>
    <t>智慧业务子系统</t>
  </si>
  <si>
    <t>风险识别管控子系统</t>
  </si>
  <si>
    <t>风险识别管控驾驶舱</t>
  </si>
  <si>
    <t>风险识别管控系统</t>
  </si>
  <si>
    <t>水源风险管控</t>
  </si>
  <si>
    <t>水厂风险管控</t>
  </si>
  <si>
    <t>强降雨风险管控</t>
  </si>
  <si>
    <t>旱情风险管控</t>
  </si>
  <si>
    <t>风险报警管理</t>
  </si>
  <si>
    <t>水源水质预测模型</t>
  </si>
  <si>
    <t>水源水量预测模型</t>
  </si>
  <si>
    <t>在线监测监控子系统</t>
  </si>
  <si>
    <t>设备运行监测</t>
  </si>
  <si>
    <t>管网运行监测</t>
  </si>
  <si>
    <t>视频云监控</t>
  </si>
  <si>
    <t>远程控制</t>
  </si>
  <si>
    <t>水费收缴管理子系统</t>
  </si>
  <si>
    <t>户表管理</t>
  </si>
  <si>
    <t>抄表员管理</t>
  </si>
  <si>
    <t>水费抄表管理</t>
  </si>
  <si>
    <t>在线缴费管理</t>
  </si>
  <si>
    <t>水费统计报表</t>
  </si>
  <si>
    <t>档案数字管理子系统</t>
  </si>
  <si>
    <t>档案分类管理</t>
  </si>
  <si>
    <t>档案统计</t>
  </si>
  <si>
    <t>水厂标准化运营管理子系统</t>
  </si>
  <si>
    <t>工单管理</t>
  </si>
  <si>
    <t>巡检管理</t>
  </si>
  <si>
    <t>报表管理</t>
  </si>
  <si>
    <t>设备管理</t>
  </si>
  <si>
    <t>组织管理</t>
  </si>
  <si>
    <t>维修养护</t>
  </si>
  <si>
    <t>供水服务管理</t>
  </si>
  <si>
    <t>四</t>
  </si>
  <si>
    <t>城乡供水一张图</t>
  </si>
  <si>
    <t>供水格局图层</t>
  </si>
  <si>
    <t>供水管网（GIS）图层</t>
  </si>
  <si>
    <t>运维管理一张图</t>
  </si>
  <si>
    <t>五</t>
  </si>
  <si>
    <t>运行管理移动端</t>
  </si>
  <si>
    <t>水费收缴</t>
  </si>
  <si>
    <t>隐患处理</t>
  </si>
  <si>
    <t>水厂基础信息</t>
  </si>
  <si>
    <t>水厂运行状态</t>
  </si>
  <si>
    <t>水质信息查询</t>
  </si>
  <si>
    <t>六</t>
  </si>
  <si>
    <t>供水服务移动端</t>
  </si>
  <si>
    <t>我的水厂（站）</t>
  </si>
  <si>
    <t>供水服务热线</t>
  </si>
  <si>
    <t>通知公告</t>
  </si>
  <si>
    <t>用水问题反馈</t>
  </si>
  <si>
    <t>用水量查询</t>
  </si>
  <si>
    <t>用水缴费</t>
  </si>
  <si>
    <t>七</t>
  </si>
  <si>
    <t>相关系统对接</t>
  </si>
  <si>
    <t>与平阳县农饮水运行管理平台对接</t>
  </si>
  <si>
    <t>与平阳县水务集团智慧水务管理平台对接</t>
  </si>
  <si>
    <t>与平阳县九龙联动治水平台对接</t>
  </si>
  <si>
    <t>与省级浙水好喝应用进行对接</t>
  </si>
  <si>
    <t>与微信对接</t>
  </si>
  <si>
    <t>八</t>
  </si>
  <si>
    <t>云平台租赁</t>
  </si>
  <si>
    <t>年</t>
  </si>
  <si>
    <t>九</t>
  </si>
  <si>
    <t>安全建设费用</t>
  </si>
  <si>
    <t>第三方测试</t>
  </si>
  <si>
    <t>安全等保测评</t>
  </si>
  <si>
    <t>代码审计</t>
  </si>
  <si>
    <t>商用密码安全性评估</t>
  </si>
  <si>
    <t>二.硬件部分</t>
  </si>
  <si>
    <t>室内全彩LED显示屏</t>
  </si>
  <si>
    <t>平米</t>
  </si>
  <si>
    <t>视频发送卡</t>
  </si>
  <si>
    <t>屏体安装钢结构</t>
  </si>
  <si>
    <t>安装及运费</t>
  </si>
  <si>
    <t>配电柜</t>
  </si>
  <si>
    <t>4K分布式KVM一体节点</t>
  </si>
  <si>
    <t>48口POE交换机</t>
  </si>
  <si>
    <t>分布式中控主机（含录播主机）</t>
  </si>
  <si>
    <t>电源控制器</t>
  </si>
  <si>
    <t>机柜</t>
  </si>
  <si>
    <t>套</t>
  </si>
  <si>
    <t>无线控制屏</t>
  </si>
  <si>
    <t>无线路由器</t>
  </si>
  <si>
    <t>分布式专用定制化机框</t>
  </si>
  <si>
    <t>分布式智能控制编程</t>
  </si>
  <si>
    <t>高档会议阵列音柱</t>
  </si>
  <si>
    <t>只</t>
  </si>
  <si>
    <t>专业功放</t>
  </si>
  <si>
    <t>调音台</t>
  </si>
  <si>
    <t>音频处理器</t>
  </si>
  <si>
    <t>反馈抑制器</t>
  </si>
  <si>
    <t>一拖二无线会议（短方杆）</t>
  </si>
  <si>
    <t>电源时序器</t>
  </si>
  <si>
    <t>层板</t>
  </si>
  <si>
    <t>块</t>
  </si>
  <si>
    <t>侧门</t>
  </si>
  <si>
    <t>PDU</t>
  </si>
  <si>
    <t>ups电源</t>
  </si>
  <si>
    <t>100AH蓄电池</t>
  </si>
  <si>
    <t>节</t>
  </si>
  <si>
    <t>电池箱</t>
  </si>
  <si>
    <t>全封闭通道</t>
  </si>
  <si>
    <t>空调安装</t>
  </si>
  <si>
    <t>短信告警器</t>
  </si>
  <si>
    <t>电缆包</t>
  </si>
  <si>
    <t>设备安装调试</t>
  </si>
  <si>
    <t>指挥操作台</t>
  </si>
  <si>
    <t>多媒体插座</t>
  </si>
  <si>
    <t>工作站</t>
  </si>
  <si>
    <t>打印一体机</t>
  </si>
  <si>
    <t>接入交换机</t>
  </si>
  <si>
    <t>核心交换机</t>
  </si>
  <si>
    <t>汇聚交换机</t>
  </si>
  <si>
    <t>CVR存储</t>
  </si>
  <si>
    <t>数据服务器</t>
  </si>
  <si>
    <t>视频服务器</t>
  </si>
  <si>
    <t>视频综合平台一体机</t>
  </si>
  <si>
    <t>视频综合安防管理平台</t>
  </si>
  <si>
    <t>工业网闸</t>
  </si>
  <si>
    <t>工业防火墙</t>
  </si>
  <si>
    <t>工业监测与审计</t>
  </si>
  <si>
    <t>工业主机安全防护</t>
  </si>
  <si>
    <t>工业日志审计</t>
  </si>
  <si>
    <t>边界防火墙</t>
  </si>
  <si>
    <t>上网行为管理</t>
  </si>
  <si>
    <t>次</t>
  </si>
  <si>
    <t>组态软件</t>
  </si>
  <si>
    <t>远程控制系统开发</t>
  </si>
  <si>
    <t>视频VPN专线</t>
  </si>
  <si>
    <t>工控VPN专线</t>
  </si>
  <si>
    <t>专线宽带</t>
  </si>
  <si>
    <t>线缆辅材</t>
  </si>
  <si>
    <t>安装调试费</t>
  </si>
  <si>
    <t>含税.人工费.运输费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</si>
</sst>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8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8"/>
      <color rgb="FF000000"/>
      <name val="微软雅黑"/>
      <charset val="134"/>
    </font>
    <font>
      <sz val="8"/>
      <color rgb="FF373C43"/>
      <name val="微软雅黑"/>
      <charset val="134"/>
    </font>
    <font>
      <b/>
      <sz val="8"/>
      <color rgb="FF373C43"/>
      <name val="微软雅黑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wrapText="1"/>
    </xf>
    <xf numFmtId="0" fontId="0" fillId="0" borderId="0" xfId="0" applyBorder="1"/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2" fontId="6" fillId="2" borderId="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6" fillId="2" borderId="11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7" fillId="2" borderId="15" xfId="0" applyFont="1" applyFill="1" applyBorder="1" applyAlignment="1">
      <alignment horizontal="center" wrapText="1"/>
    </xf>
    <xf numFmtId="0" fontId="0" fillId="0" borderId="15" xfId="0" applyBorder="1"/>
    <xf numFmtId="0" fontId="7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7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workbookViewId="0">
      <selection activeCell="B2" sqref="B2:F2"/>
    </sheetView>
  </sheetViews>
  <sheetFormatPr defaultColWidth="9.18095238095238" defaultRowHeight="12.75" outlineLevelCol="6"/>
  <cols>
    <col min="1" max="1" width="14.8190476190476" customWidth="1"/>
    <col min="2" max="2" width="8.81904761904762" customWidth="1"/>
    <col min="3" max="3" width="22.5428571428571" customWidth="1"/>
    <col min="4" max="4" width="2.18095238095238" customWidth="1"/>
    <col min="5" max="5" width="14.8190476190476" customWidth="1"/>
    <col min="6" max="7" width="16.5428571428571" customWidth="1"/>
  </cols>
  <sheetData>
    <row r="1" ht="19.5" customHeight="1" spans="1:7">
      <c r="A1" s="15" t="s">
        <v>0</v>
      </c>
      <c r="D1" s="16"/>
      <c r="E1" s="38"/>
      <c r="F1" s="39"/>
      <c r="G1" s="39"/>
    </row>
    <row r="2" ht="97" customHeight="1" spans="1:7">
      <c r="A2" s="40"/>
      <c r="B2" s="41" t="s">
        <v>1</v>
      </c>
      <c r="C2" s="42"/>
      <c r="D2" s="42"/>
      <c r="E2" s="42"/>
      <c r="F2" s="42"/>
      <c r="G2" s="43"/>
    </row>
    <row r="3" ht="84.75" customHeight="1" spans="1:1">
      <c r="A3" s="17" t="s">
        <v>2</v>
      </c>
    </row>
    <row r="4" ht="54.75" customHeight="1" spans="1:7">
      <c r="A4" s="44" t="s">
        <v>2</v>
      </c>
      <c r="B4" s="44" t="s">
        <v>3</v>
      </c>
      <c r="C4" s="45" t="s">
        <v>4</v>
      </c>
      <c r="D4" s="19"/>
      <c r="E4" s="19"/>
      <c r="F4" s="19"/>
      <c r="G4" s="19"/>
    </row>
    <row r="5" ht="42.75" customHeight="1" spans="1:7">
      <c r="A5" s="44"/>
      <c r="B5" s="44" t="s">
        <v>5</v>
      </c>
      <c r="C5" s="46" t="s">
        <v>6</v>
      </c>
      <c r="D5" s="21"/>
      <c r="E5" s="21"/>
      <c r="F5" s="21"/>
      <c r="G5" s="21"/>
    </row>
    <row r="6" ht="69.75" customHeight="1" spans="1:7">
      <c r="A6" s="44"/>
      <c r="B6" s="44"/>
      <c r="C6" s="46"/>
      <c r="D6" s="47"/>
      <c r="E6" s="46"/>
      <c r="F6" s="46"/>
      <c r="G6" s="46"/>
    </row>
    <row r="7" ht="49.5" customHeight="1" spans="1:7">
      <c r="A7" s="44" t="s">
        <v>7</v>
      </c>
      <c r="B7" s="45"/>
      <c r="C7" s="19"/>
      <c r="D7" s="44"/>
      <c r="E7" s="44" t="s">
        <v>8</v>
      </c>
      <c r="F7" s="45"/>
      <c r="G7" s="19"/>
    </row>
    <row r="8" ht="57.75" customHeight="1" spans="1:7">
      <c r="A8" s="48"/>
      <c r="B8" s="49" t="s">
        <v>9</v>
      </c>
      <c r="C8" s="21"/>
      <c r="D8" s="48"/>
      <c r="E8" s="48"/>
      <c r="F8" s="49" t="s">
        <v>10</v>
      </c>
      <c r="G8" s="21"/>
    </row>
    <row r="9" ht="30" customHeight="1" spans="1:7">
      <c r="A9" s="44" t="s">
        <v>11</v>
      </c>
      <c r="B9" s="45"/>
      <c r="C9" s="19"/>
      <c r="D9" s="44"/>
      <c r="E9" s="44" t="s">
        <v>11</v>
      </c>
      <c r="F9" s="45"/>
      <c r="G9" s="19"/>
    </row>
    <row r="10" ht="64.5" customHeight="1" spans="1:7">
      <c r="A10" s="48"/>
      <c r="B10" s="49" t="s">
        <v>12</v>
      </c>
      <c r="C10" s="21"/>
      <c r="D10" s="48"/>
      <c r="E10" s="48"/>
      <c r="F10" s="49" t="s">
        <v>12</v>
      </c>
      <c r="G10" s="21"/>
    </row>
    <row r="11" ht="19.5" customHeight="1" spans="1:7">
      <c r="A11" s="44" t="s">
        <v>13</v>
      </c>
      <c r="B11" s="45"/>
      <c r="C11" s="19"/>
      <c r="D11" s="44"/>
      <c r="E11" s="44" t="s">
        <v>14</v>
      </c>
      <c r="F11" s="45"/>
      <c r="G11" s="19"/>
    </row>
    <row r="12" ht="49.5" customHeight="1" spans="1:7">
      <c r="A12" s="48"/>
      <c r="B12" s="49" t="s">
        <v>15</v>
      </c>
      <c r="C12" s="21"/>
      <c r="D12" s="48"/>
      <c r="E12" s="48"/>
      <c r="F12" s="49" t="s">
        <v>15</v>
      </c>
      <c r="G12" s="21"/>
    </row>
    <row r="13" ht="63" customHeight="1" spans="1:6">
      <c r="A13" s="44" t="s">
        <v>16</v>
      </c>
      <c r="B13" s="44"/>
      <c r="D13" s="44"/>
      <c r="E13" s="44" t="s">
        <v>17</v>
      </c>
      <c r="F13" s="44"/>
    </row>
  </sheetData>
  <mergeCells count="19">
    <mergeCell ref="A1:C1"/>
    <mergeCell ref="B2:F2"/>
    <mergeCell ref="A3:G3"/>
    <mergeCell ref="C4:G4"/>
    <mergeCell ref="C5:G5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workbookViewId="0">
      <selection activeCell="F15" sqref="F15"/>
    </sheetView>
  </sheetViews>
  <sheetFormatPr defaultColWidth="9.18095238095238" defaultRowHeight="12.75" outlineLevelCol="7"/>
  <cols>
    <col min="1" max="1" width="4.81904761904762" customWidth="1"/>
    <col min="2" max="2" width="28.1809523809524" customWidth="1"/>
    <col min="3" max="3" width="11.4571428571429" customWidth="1"/>
    <col min="4" max="4" width="8.81904761904762" customWidth="1"/>
    <col min="5" max="5" width="13.5428571428571" customWidth="1"/>
    <col min="6" max="6" width="8.72380952380952" customWidth="1"/>
    <col min="7" max="7" width="9.26666666666667" customWidth="1"/>
    <col min="8" max="8" width="11.2666666666667" customWidth="1"/>
  </cols>
  <sheetData>
    <row r="1" ht="18" customHeight="1" spans="1:8">
      <c r="A1" s="15" t="s">
        <v>18</v>
      </c>
      <c r="C1" s="16"/>
      <c r="D1" s="16"/>
      <c r="E1" s="16"/>
      <c r="F1" s="29"/>
      <c r="G1" s="29"/>
      <c r="H1" s="29"/>
    </row>
    <row r="2" ht="45" customHeight="1" spans="1:1">
      <c r="A2" s="17" t="s">
        <v>19</v>
      </c>
    </row>
    <row r="3" ht="21.75" customHeight="1" spans="1:8">
      <c r="A3" s="18" t="s">
        <v>20</v>
      </c>
      <c r="B3" s="19"/>
      <c r="C3" s="19"/>
      <c r="D3" s="18"/>
      <c r="E3" s="18"/>
      <c r="F3" s="30" t="s">
        <v>21</v>
      </c>
      <c r="G3" s="19"/>
      <c r="H3" s="19"/>
    </row>
    <row r="4" ht="21.75" customHeight="1" spans="1:8">
      <c r="A4" s="20" t="s">
        <v>22</v>
      </c>
      <c r="B4" s="20" t="s">
        <v>23</v>
      </c>
      <c r="C4" s="20" t="s">
        <v>24</v>
      </c>
      <c r="D4" s="20" t="s">
        <v>25</v>
      </c>
      <c r="E4" s="21"/>
      <c r="F4" s="21"/>
      <c r="G4" s="21"/>
      <c r="H4" s="31" t="s">
        <v>26</v>
      </c>
    </row>
    <row r="5" ht="24" customHeight="1" spans="1:8">
      <c r="A5" s="22"/>
      <c r="B5" s="22"/>
      <c r="C5" s="22"/>
      <c r="D5" s="20" t="s">
        <v>27</v>
      </c>
      <c r="E5" s="20" t="s">
        <v>28</v>
      </c>
      <c r="F5" s="20" t="s">
        <v>29</v>
      </c>
      <c r="G5" s="31" t="s">
        <v>30</v>
      </c>
      <c r="H5" s="33"/>
    </row>
    <row r="6" ht="21.75" customHeight="1" spans="1:8">
      <c r="A6" s="20" t="s">
        <v>31</v>
      </c>
      <c r="B6" s="23" t="s">
        <v>32</v>
      </c>
      <c r="C6" s="25">
        <v>8239951</v>
      </c>
      <c r="D6" s="25"/>
      <c r="E6" s="25" t="s">
        <v>33</v>
      </c>
      <c r="F6" s="25" t="s">
        <v>34</v>
      </c>
      <c r="G6" s="25" t="s">
        <v>35</v>
      </c>
      <c r="H6" s="34"/>
    </row>
    <row r="7" ht="22.5" customHeight="1" spans="1:8">
      <c r="A7" s="20" t="s">
        <v>36</v>
      </c>
      <c r="B7" s="23" t="s">
        <v>37</v>
      </c>
      <c r="C7" s="25">
        <v>20427</v>
      </c>
      <c r="D7" s="25"/>
      <c r="E7" s="25" t="s">
        <v>38</v>
      </c>
      <c r="F7" s="25" t="s">
        <v>39</v>
      </c>
      <c r="G7" s="25" t="s">
        <v>40</v>
      </c>
      <c r="H7" s="34"/>
    </row>
    <row r="8" ht="22.5" customHeight="1" spans="1:8">
      <c r="A8" s="20" t="s">
        <v>41</v>
      </c>
      <c r="B8" s="23" t="s">
        <v>42</v>
      </c>
      <c r="C8" s="25">
        <v>63277</v>
      </c>
      <c r="D8" s="25"/>
      <c r="E8" s="25" t="s">
        <v>43</v>
      </c>
      <c r="F8" s="25" t="s">
        <v>44</v>
      </c>
      <c r="G8" s="25" t="s">
        <v>45</v>
      </c>
      <c r="H8" s="34"/>
    </row>
    <row r="9" ht="22.5" customHeight="1" spans="1:8">
      <c r="A9" s="20" t="s">
        <v>46</v>
      </c>
      <c r="B9" s="23" t="s">
        <v>47</v>
      </c>
      <c r="C9" s="25">
        <v>8156247</v>
      </c>
      <c r="D9" s="25"/>
      <c r="E9" s="25"/>
      <c r="F9" s="25"/>
      <c r="G9" s="25"/>
      <c r="H9" s="34"/>
    </row>
    <row r="10" ht="21.75" customHeight="1" spans="1:8">
      <c r="A10" s="20"/>
      <c r="B10" s="23"/>
      <c r="C10" s="25"/>
      <c r="D10" s="25"/>
      <c r="E10" s="25"/>
      <c r="F10" s="25"/>
      <c r="G10" s="25"/>
      <c r="H10" s="34"/>
    </row>
    <row r="11" ht="21.75" customHeight="1" spans="1:8">
      <c r="A11" s="20"/>
      <c r="B11" s="23"/>
      <c r="C11" s="25"/>
      <c r="D11" s="25"/>
      <c r="E11" s="25"/>
      <c r="F11" s="25"/>
      <c r="G11" s="25"/>
      <c r="H11" s="34"/>
    </row>
    <row r="12" ht="21.75" customHeight="1" spans="1:8">
      <c r="A12" s="20"/>
      <c r="B12" s="23"/>
      <c r="C12" s="25"/>
      <c r="D12" s="25"/>
      <c r="E12" s="25"/>
      <c r="F12" s="25"/>
      <c r="G12" s="25"/>
      <c r="H12" s="34"/>
    </row>
    <row r="13" ht="21.75" customHeight="1" spans="1:8">
      <c r="A13" s="20"/>
      <c r="B13" s="23"/>
      <c r="C13" s="25"/>
      <c r="D13" s="25"/>
      <c r="E13" s="25"/>
      <c r="F13" s="25"/>
      <c r="G13" s="25"/>
      <c r="H13" s="34"/>
    </row>
    <row r="14" ht="21.75" customHeight="1" spans="1:8">
      <c r="A14" s="20"/>
      <c r="B14" s="23"/>
      <c r="C14" s="25"/>
      <c r="D14" s="25"/>
      <c r="E14" s="25"/>
      <c r="F14" s="25"/>
      <c r="G14" s="25"/>
      <c r="H14" s="34"/>
    </row>
    <row r="15" ht="21.75" customHeight="1" spans="1:8">
      <c r="A15" s="20"/>
      <c r="B15" s="23"/>
      <c r="C15" s="25"/>
      <c r="D15" s="25"/>
      <c r="E15" s="25"/>
      <c r="F15" s="25"/>
      <c r="G15" s="25"/>
      <c r="H15" s="34"/>
    </row>
    <row r="16" ht="21.75" customHeight="1" spans="1:8">
      <c r="A16" s="20"/>
      <c r="B16" s="23"/>
      <c r="C16" s="25"/>
      <c r="D16" s="25"/>
      <c r="E16" s="25"/>
      <c r="F16" s="25"/>
      <c r="G16" s="25"/>
      <c r="H16" s="34"/>
    </row>
    <row r="17" ht="21.75" customHeight="1" spans="1:8">
      <c r="A17" s="20"/>
      <c r="B17" s="23"/>
      <c r="C17" s="25"/>
      <c r="D17" s="25"/>
      <c r="E17" s="25"/>
      <c r="F17" s="25"/>
      <c r="G17" s="25"/>
      <c r="H17" s="34"/>
    </row>
    <row r="18" ht="21.75" customHeight="1" spans="1:8">
      <c r="A18" s="20"/>
      <c r="B18" s="23"/>
      <c r="C18" s="25"/>
      <c r="D18" s="25"/>
      <c r="E18" s="25"/>
      <c r="F18" s="25"/>
      <c r="G18" s="25"/>
      <c r="H18" s="34"/>
    </row>
    <row r="19" ht="21.75" customHeight="1" spans="1:8">
      <c r="A19" s="20"/>
      <c r="B19" s="23"/>
      <c r="C19" s="25"/>
      <c r="D19" s="25"/>
      <c r="E19" s="25"/>
      <c r="F19" s="25"/>
      <c r="G19" s="25"/>
      <c r="H19" s="34"/>
    </row>
    <row r="20" ht="21.75" customHeight="1" spans="1:8">
      <c r="A20" s="20"/>
      <c r="B20" s="23"/>
      <c r="C20" s="25"/>
      <c r="D20" s="25"/>
      <c r="E20" s="25"/>
      <c r="F20" s="25"/>
      <c r="G20" s="25"/>
      <c r="H20" s="34"/>
    </row>
    <row r="21" ht="21.75" customHeight="1" spans="1:8">
      <c r="A21" s="20"/>
      <c r="B21" s="23"/>
      <c r="C21" s="25"/>
      <c r="D21" s="25"/>
      <c r="E21" s="25"/>
      <c r="F21" s="25"/>
      <c r="G21" s="25"/>
      <c r="H21" s="34"/>
    </row>
    <row r="22" ht="21.75" customHeight="1" spans="1:8">
      <c r="A22" s="20"/>
      <c r="B22" s="23"/>
      <c r="C22" s="25"/>
      <c r="D22" s="25"/>
      <c r="E22" s="25"/>
      <c r="F22" s="25"/>
      <c r="G22" s="25"/>
      <c r="H22" s="34"/>
    </row>
    <row r="23" ht="21.75" customHeight="1" spans="1:8">
      <c r="A23" s="20"/>
      <c r="B23" s="23"/>
      <c r="C23" s="25"/>
      <c r="D23" s="25"/>
      <c r="E23" s="25"/>
      <c r="F23" s="25"/>
      <c r="G23" s="25"/>
      <c r="H23" s="34"/>
    </row>
    <row r="24" ht="21.75" customHeight="1" spans="1:8">
      <c r="A24" s="20"/>
      <c r="B24" s="23"/>
      <c r="C24" s="25"/>
      <c r="D24" s="25"/>
      <c r="E24" s="25"/>
      <c r="F24" s="25"/>
      <c r="G24" s="25"/>
      <c r="H24" s="34"/>
    </row>
    <row r="25" ht="21.75" customHeight="1" spans="1:8">
      <c r="A25" s="20"/>
      <c r="B25" s="23"/>
      <c r="C25" s="25"/>
      <c r="D25" s="25"/>
      <c r="E25" s="25"/>
      <c r="F25" s="25"/>
      <c r="G25" s="25"/>
      <c r="H25" s="34"/>
    </row>
    <row r="26" ht="21.75" customHeight="1" spans="1:8">
      <c r="A26" s="20"/>
      <c r="B26" s="23"/>
      <c r="C26" s="25"/>
      <c r="D26" s="25"/>
      <c r="E26" s="25"/>
      <c r="F26" s="25"/>
      <c r="G26" s="25"/>
      <c r="H26" s="34"/>
    </row>
    <row r="27" ht="21.75" customHeight="1" spans="1:8">
      <c r="A27" s="20"/>
      <c r="B27" s="23"/>
      <c r="C27" s="25"/>
      <c r="D27" s="25"/>
      <c r="E27" s="25"/>
      <c r="F27" s="25"/>
      <c r="G27" s="25"/>
      <c r="H27" s="34"/>
    </row>
    <row r="28" ht="21.75" customHeight="1" spans="1:8">
      <c r="A28" s="20"/>
      <c r="B28" s="23"/>
      <c r="C28" s="25"/>
      <c r="D28" s="25"/>
      <c r="E28" s="25"/>
      <c r="F28" s="25"/>
      <c r="G28" s="25"/>
      <c r="H28" s="34"/>
    </row>
    <row r="29" ht="21.75" customHeight="1" spans="1:8">
      <c r="A29" s="20"/>
      <c r="B29" s="23"/>
      <c r="C29" s="25"/>
      <c r="D29" s="25"/>
      <c r="E29" s="25"/>
      <c r="F29" s="25"/>
      <c r="G29" s="25"/>
      <c r="H29" s="34"/>
    </row>
    <row r="30" ht="21.75" customHeight="1" spans="1:8">
      <c r="A30" s="20"/>
      <c r="B30" s="23"/>
      <c r="C30" s="25"/>
      <c r="D30" s="25"/>
      <c r="E30" s="25"/>
      <c r="F30" s="25"/>
      <c r="G30" s="25"/>
      <c r="H30" s="34"/>
    </row>
    <row r="31" ht="21.75" customHeight="1" spans="1:8">
      <c r="A31" s="20"/>
      <c r="B31" s="23"/>
      <c r="C31" s="25"/>
      <c r="D31" s="25"/>
      <c r="E31" s="25"/>
      <c r="F31" s="25"/>
      <c r="G31" s="25"/>
      <c r="H31" s="34"/>
    </row>
    <row r="32" ht="21.75" customHeight="1" spans="1:8">
      <c r="A32" s="20"/>
      <c r="B32" s="23"/>
      <c r="C32" s="25"/>
      <c r="D32" s="25"/>
      <c r="E32" s="25"/>
      <c r="F32" s="25"/>
      <c r="G32" s="25"/>
      <c r="H32" s="34"/>
    </row>
    <row r="33" ht="21.75" customHeight="1" spans="1:8">
      <c r="A33" s="26" t="s">
        <v>48</v>
      </c>
      <c r="B33" s="27"/>
      <c r="C33" s="37" t="s">
        <v>49</v>
      </c>
      <c r="D33" s="28"/>
      <c r="E33" s="28" t="s">
        <v>33</v>
      </c>
      <c r="F33" s="28" t="s">
        <v>34</v>
      </c>
      <c r="G33" s="28" t="s">
        <v>35</v>
      </c>
      <c r="H33" s="35"/>
    </row>
    <row r="34" ht="7.5" customHeight="1"/>
    <row r="35" ht="36" customHeight="1" spans="1:1">
      <c r="A35" s="15"/>
    </row>
  </sheetData>
  <mergeCells count="11">
    <mergeCell ref="A1:B1"/>
    <mergeCell ref="A2:H2"/>
    <mergeCell ref="A3:C3"/>
    <mergeCell ref="F3:H3"/>
    <mergeCell ref="D4:G4"/>
    <mergeCell ref="A33:B33"/>
    <mergeCell ref="A35:H35"/>
    <mergeCell ref="A4:A5"/>
    <mergeCell ref="B4:B5"/>
    <mergeCell ref="C4:C5"/>
    <mergeCell ref="H4:H5"/>
  </mergeCells>
  <printOptions horizontalCentered="1"/>
  <pageMargins left="0.590551181102362" right="0.393700787401575" top="0.393700787401575" bottom="0.393700787401575" header="0" footer="0"/>
  <pageSetup paperSize="9" scale="9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C1"/>
    </sheetView>
  </sheetViews>
  <sheetFormatPr defaultColWidth="9.18095238095238" defaultRowHeight="12.75" outlineLevelCol="5"/>
  <cols>
    <col min="1" max="1" width="5.54285714285714" customWidth="1"/>
    <col min="2" max="2" width="5.26666666666667" customWidth="1"/>
    <col min="3" max="3" width="24.8190476190476" customWidth="1"/>
    <col min="4" max="4" width="33.1809523809524" customWidth="1"/>
    <col min="5" max="5" width="14.8190476190476" customWidth="1"/>
    <col min="6" max="6" width="12.5428571428571" customWidth="1"/>
  </cols>
  <sheetData>
    <row r="1" ht="20.25" customHeight="1" spans="1:6">
      <c r="A1" s="15" t="s">
        <v>50</v>
      </c>
      <c r="D1" s="29"/>
      <c r="E1" s="29"/>
      <c r="F1" s="29"/>
    </row>
    <row r="2" ht="66" customHeight="1" spans="1:1">
      <c r="A2" s="17" t="s">
        <v>51</v>
      </c>
    </row>
    <row r="3" ht="30.75" customHeight="1" spans="1:6">
      <c r="A3" s="18" t="s">
        <v>52</v>
      </c>
      <c r="B3" s="19"/>
      <c r="C3" s="19"/>
      <c r="D3" s="18" t="s">
        <v>53</v>
      </c>
      <c r="E3" s="30" t="s">
        <v>21</v>
      </c>
      <c r="F3" s="19"/>
    </row>
    <row r="4" ht="30.75" customHeight="1" spans="1:6">
      <c r="A4" s="20" t="s">
        <v>22</v>
      </c>
      <c r="B4" s="20" t="s">
        <v>54</v>
      </c>
      <c r="C4" s="21"/>
      <c r="D4" s="20" t="s">
        <v>55</v>
      </c>
      <c r="E4" s="20" t="s">
        <v>56</v>
      </c>
      <c r="F4" s="31" t="s">
        <v>26</v>
      </c>
    </row>
    <row r="5" ht="24" customHeight="1" spans="1:6">
      <c r="A5" s="20" t="s">
        <v>31</v>
      </c>
      <c r="B5" s="23" t="s">
        <v>57</v>
      </c>
      <c r="C5" s="21"/>
      <c r="D5" s="20" t="s">
        <v>58</v>
      </c>
      <c r="E5" s="25" t="s">
        <v>59</v>
      </c>
      <c r="F5" s="34" t="s">
        <v>60</v>
      </c>
    </row>
    <row r="6" ht="24" customHeight="1" spans="1:6">
      <c r="A6" s="20" t="s">
        <v>36</v>
      </c>
      <c r="B6" s="23" t="s">
        <v>61</v>
      </c>
      <c r="C6" s="23" t="s">
        <v>62</v>
      </c>
      <c r="D6" s="20" t="s">
        <v>63</v>
      </c>
      <c r="E6" s="25" t="s">
        <v>64</v>
      </c>
      <c r="F6" s="34"/>
    </row>
    <row r="7" ht="24" customHeight="1" spans="1:6">
      <c r="A7" s="20" t="s">
        <v>65</v>
      </c>
      <c r="B7" s="23" t="s">
        <v>66</v>
      </c>
      <c r="C7" s="21"/>
      <c r="D7" s="20" t="s">
        <v>67</v>
      </c>
      <c r="E7" s="25" t="s">
        <v>68</v>
      </c>
      <c r="F7" s="34"/>
    </row>
    <row r="8" ht="24" customHeight="1" spans="1:6">
      <c r="A8" s="20" t="s">
        <v>69</v>
      </c>
      <c r="B8" s="23" t="s">
        <v>70</v>
      </c>
      <c r="C8" s="21"/>
      <c r="D8" s="20" t="s">
        <v>71</v>
      </c>
      <c r="E8" s="25" t="s">
        <v>72</v>
      </c>
      <c r="F8" s="34" t="s">
        <v>60</v>
      </c>
    </row>
    <row r="9" ht="24" customHeight="1" spans="1:6">
      <c r="A9" s="20" t="s">
        <v>73</v>
      </c>
      <c r="B9" s="23" t="s">
        <v>61</v>
      </c>
      <c r="C9" s="23" t="s">
        <v>62</v>
      </c>
      <c r="D9" s="20" t="s">
        <v>74</v>
      </c>
      <c r="E9" s="25" t="s">
        <v>75</v>
      </c>
      <c r="F9" s="34"/>
    </row>
    <row r="10" ht="24" customHeight="1" spans="1:6">
      <c r="A10" s="20" t="s">
        <v>76</v>
      </c>
      <c r="B10" s="23" t="s">
        <v>77</v>
      </c>
      <c r="C10" s="21"/>
      <c r="D10" s="20" t="s">
        <v>78</v>
      </c>
      <c r="E10" s="25" t="s">
        <v>79</v>
      </c>
      <c r="F10" s="34" t="s">
        <v>80</v>
      </c>
    </row>
    <row r="11" ht="24" customHeight="1" spans="1:6">
      <c r="A11" s="20" t="s">
        <v>81</v>
      </c>
      <c r="B11" s="23" t="s">
        <v>61</v>
      </c>
      <c r="C11" s="23" t="s">
        <v>82</v>
      </c>
      <c r="D11" s="20" t="s">
        <v>83</v>
      </c>
      <c r="E11" s="25" t="s">
        <v>38</v>
      </c>
      <c r="F11" s="34" t="s">
        <v>80</v>
      </c>
    </row>
    <row r="12" ht="24" customHeight="1" spans="1:6">
      <c r="A12" s="20" t="s">
        <v>84</v>
      </c>
      <c r="B12" s="23" t="s">
        <v>85</v>
      </c>
      <c r="C12" s="21"/>
      <c r="D12" s="20" t="s">
        <v>86</v>
      </c>
      <c r="E12" s="25"/>
      <c r="F12" s="34"/>
    </row>
    <row r="13" ht="24" customHeight="1" spans="1:6">
      <c r="A13" s="20" t="s">
        <v>87</v>
      </c>
      <c r="B13" s="23" t="s">
        <v>88</v>
      </c>
      <c r="C13" s="21"/>
      <c r="D13" s="20" t="s">
        <v>89</v>
      </c>
      <c r="E13" s="25"/>
      <c r="F13" s="34" t="s">
        <v>90</v>
      </c>
    </row>
    <row r="14" ht="24" customHeight="1" spans="1:6">
      <c r="A14" s="20" t="s">
        <v>91</v>
      </c>
      <c r="B14" s="23" t="s">
        <v>61</v>
      </c>
      <c r="C14" s="23" t="s">
        <v>92</v>
      </c>
      <c r="D14" s="20" t="s">
        <v>93</v>
      </c>
      <c r="E14" s="25"/>
      <c r="F14" s="34" t="s">
        <v>94</v>
      </c>
    </row>
    <row r="15" ht="24" customHeight="1" spans="1:6">
      <c r="A15" s="31" t="s">
        <v>95</v>
      </c>
      <c r="B15" s="19"/>
      <c r="C15" s="23" t="s">
        <v>96</v>
      </c>
      <c r="D15" s="20" t="s">
        <v>93</v>
      </c>
      <c r="E15" s="25"/>
      <c r="F15" s="34" t="s">
        <v>94</v>
      </c>
    </row>
    <row r="16" ht="24" customHeight="1" spans="1:6">
      <c r="A16" s="31" t="s">
        <v>97</v>
      </c>
      <c r="B16" s="19"/>
      <c r="C16" s="23" t="s">
        <v>98</v>
      </c>
      <c r="D16" s="20" t="s">
        <v>93</v>
      </c>
      <c r="E16" s="25"/>
      <c r="F16" s="34" t="s">
        <v>94</v>
      </c>
    </row>
    <row r="17" ht="24" customHeight="1" spans="1:6">
      <c r="A17" s="20" t="s">
        <v>99</v>
      </c>
      <c r="B17" s="23" t="s">
        <v>27</v>
      </c>
      <c r="C17" s="21"/>
      <c r="D17" s="20" t="s">
        <v>100</v>
      </c>
      <c r="E17" s="25"/>
      <c r="F17" s="34" t="s">
        <v>90</v>
      </c>
    </row>
    <row r="18" ht="24" customHeight="1" spans="1:6">
      <c r="A18" s="20" t="s">
        <v>101</v>
      </c>
      <c r="B18" s="20" t="s">
        <v>61</v>
      </c>
      <c r="C18" s="23" t="s">
        <v>102</v>
      </c>
      <c r="D18" s="20" t="s">
        <v>103</v>
      </c>
      <c r="E18" s="25"/>
      <c r="F18" s="34" t="s">
        <v>104</v>
      </c>
    </row>
    <row r="19" ht="24" customHeight="1" spans="1:6">
      <c r="A19" s="31" t="s">
        <v>105</v>
      </c>
      <c r="B19" s="19"/>
      <c r="C19" s="23" t="s">
        <v>106</v>
      </c>
      <c r="D19" s="20" t="s">
        <v>93</v>
      </c>
      <c r="E19" s="25"/>
      <c r="F19" s="34" t="s">
        <v>107</v>
      </c>
    </row>
    <row r="20" ht="24" customHeight="1" spans="1:6">
      <c r="A20" s="31" t="s">
        <v>108</v>
      </c>
      <c r="B20" s="19"/>
      <c r="C20" s="23" t="s">
        <v>109</v>
      </c>
      <c r="D20" s="20" t="s">
        <v>93</v>
      </c>
      <c r="E20" s="25"/>
      <c r="F20" s="34" t="s">
        <v>110</v>
      </c>
    </row>
    <row r="21" ht="24" customHeight="1" spans="1:6">
      <c r="A21" s="20" t="s">
        <v>111</v>
      </c>
      <c r="B21" s="23" t="s">
        <v>112</v>
      </c>
      <c r="C21" s="21"/>
      <c r="D21" s="20" t="s">
        <v>113</v>
      </c>
      <c r="E21" s="25"/>
      <c r="F21" s="34" t="s">
        <v>90</v>
      </c>
    </row>
    <row r="22" ht="24" customHeight="1" spans="1:6">
      <c r="A22" s="20" t="s">
        <v>114</v>
      </c>
      <c r="B22" s="23" t="s">
        <v>115</v>
      </c>
      <c r="C22" s="21"/>
      <c r="D22" s="20" t="s">
        <v>116</v>
      </c>
      <c r="E22" s="25"/>
      <c r="F22" s="34" t="s">
        <v>90</v>
      </c>
    </row>
    <row r="23" ht="24" customHeight="1" spans="1:6">
      <c r="A23" s="20" t="s">
        <v>117</v>
      </c>
      <c r="B23" s="20" t="s">
        <v>61</v>
      </c>
      <c r="C23" s="23" t="s">
        <v>118</v>
      </c>
      <c r="D23" s="20" t="s">
        <v>119</v>
      </c>
      <c r="E23" s="25"/>
      <c r="F23" s="34" t="s">
        <v>120</v>
      </c>
    </row>
    <row r="24" ht="24" customHeight="1" spans="1:6">
      <c r="A24" s="31" t="s">
        <v>121</v>
      </c>
      <c r="B24" s="19"/>
      <c r="C24" s="23" t="s">
        <v>122</v>
      </c>
      <c r="D24" s="20" t="s">
        <v>123</v>
      </c>
      <c r="E24" s="25"/>
      <c r="F24" s="34" t="s">
        <v>120</v>
      </c>
    </row>
    <row r="25" ht="23.25" customHeight="1" spans="1:6">
      <c r="A25" s="20" t="s">
        <v>124</v>
      </c>
      <c r="B25" s="23" t="s">
        <v>29</v>
      </c>
      <c r="C25" s="21"/>
      <c r="D25" s="20" t="s">
        <v>125</v>
      </c>
      <c r="E25" s="25" t="s">
        <v>39</v>
      </c>
      <c r="F25" s="34"/>
    </row>
    <row r="26" ht="24" customHeight="1" spans="1:6">
      <c r="A26" s="20" t="s">
        <v>126</v>
      </c>
      <c r="B26" s="23" t="s">
        <v>30</v>
      </c>
      <c r="C26" s="21"/>
      <c r="D26" s="20" t="s">
        <v>127</v>
      </c>
      <c r="E26" s="25" t="s">
        <v>40</v>
      </c>
      <c r="F26" s="34"/>
    </row>
    <row r="27" ht="27.75" customHeight="1" spans="1:6">
      <c r="A27" s="26" t="s">
        <v>128</v>
      </c>
      <c r="B27" s="27"/>
      <c r="C27" s="27"/>
      <c r="D27" s="26" t="s">
        <v>129</v>
      </c>
      <c r="E27" s="28" t="s">
        <v>130</v>
      </c>
      <c r="F27" s="36"/>
    </row>
    <row r="28" ht="7.5" customHeight="1"/>
    <row r="29" ht="15.75" customHeight="1" spans="1:1">
      <c r="A29" s="15"/>
    </row>
  </sheetData>
  <mergeCells count="21">
    <mergeCell ref="A1:C1"/>
    <mergeCell ref="A2:F2"/>
    <mergeCell ref="A3:C3"/>
    <mergeCell ref="E3:F3"/>
    <mergeCell ref="B4:C4"/>
    <mergeCell ref="B5:C5"/>
    <mergeCell ref="B7:C7"/>
    <mergeCell ref="B8:C8"/>
    <mergeCell ref="B10:C10"/>
    <mergeCell ref="B12:C12"/>
    <mergeCell ref="B13:C13"/>
    <mergeCell ref="B17:C17"/>
    <mergeCell ref="B21:C21"/>
    <mergeCell ref="B22:C22"/>
    <mergeCell ref="B25:C25"/>
    <mergeCell ref="B26:C26"/>
    <mergeCell ref="A27:C27"/>
    <mergeCell ref="A29:F29"/>
    <mergeCell ref="B14:B16"/>
    <mergeCell ref="B18:B20"/>
    <mergeCell ref="B23:B2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A1" sqref="A1:C1"/>
    </sheetView>
  </sheetViews>
  <sheetFormatPr defaultColWidth="9.18095238095238" defaultRowHeight="12.75"/>
  <cols>
    <col min="1" max="1" width="7.18095238095238" customWidth="1"/>
    <col min="2" max="2" width="15.2666666666667" customWidth="1"/>
    <col min="3" max="3" width="26.2666666666667" customWidth="1"/>
    <col min="4" max="4" width="8" customWidth="1"/>
    <col min="5" max="5" width="12.7238095238095" customWidth="1"/>
    <col min="6" max="6" width="12.8190476190476" customWidth="1"/>
    <col min="7" max="7" width="12.2666666666667" customWidth="1"/>
    <col min="8" max="8" width="12" customWidth="1"/>
    <col min="9" max="9" width="13" customWidth="1"/>
    <col min="10" max="10" width="13.8190476190476" customWidth="1"/>
    <col min="11" max="11" width="15.2666666666667" customWidth="1"/>
  </cols>
  <sheetData>
    <row r="1" ht="19.5" customHeight="1" spans="1:11">
      <c r="A1" s="15" t="s">
        <v>131</v>
      </c>
      <c r="D1" s="16"/>
      <c r="E1" s="16"/>
      <c r="F1" s="16"/>
      <c r="G1" s="16"/>
      <c r="H1" s="16"/>
      <c r="I1" s="16"/>
      <c r="J1" s="16"/>
      <c r="K1" s="16"/>
    </row>
    <row r="2" ht="45" customHeight="1" spans="1:1">
      <c r="A2" s="17" t="s">
        <v>132</v>
      </c>
    </row>
    <row r="3" ht="22.5" customHeight="1" spans="1:11">
      <c r="A3" s="18" t="s">
        <v>133</v>
      </c>
      <c r="B3" s="19"/>
      <c r="C3" s="19"/>
      <c r="D3" s="19"/>
      <c r="E3" s="19"/>
      <c r="F3" s="18" t="s">
        <v>53</v>
      </c>
      <c r="G3" s="19"/>
      <c r="H3" s="19"/>
      <c r="I3" s="30" t="s">
        <v>134</v>
      </c>
      <c r="J3" s="19"/>
      <c r="K3" s="19"/>
    </row>
    <row r="4" ht="22.5" customHeight="1" spans="1:11">
      <c r="A4" s="20" t="s">
        <v>22</v>
      </c>
      <c r="B4" s="20" t="s">
        <v>135</v>
      </c>
      <c r="C4" s="20" t="s">
        <v>136</v>
      </c>
      <c r="D4" s="20" t="s">
        <v>137</v>
      </c>
      <c r="E4" s="20" t="s">
        <v>138</v>
      </c>
      <c r="F4" s="20" t="s">
        <v>139</v>
      </c>
      <c r="G4" s="21"/>
      <c r="H4" s="21"/>
      <c r="I4" s="21"/>
      <c r="J4" s="21"/>
      <c r="K4" s="31" t="s">
        <v>26</v>
      </c>
    </row>
    <row r="5" ht="18" customHeight="1" spans="1:11">
      <c r="A5" s="22"/>
      <c r="B5" s="22"/>
      <c r="C5" s="22"/>
      <c r="D5" s="22"/>
      <c r="E5" s="22"/>
      <c r="F5" s="20" t="s">
        <v>140</v>
      </c>
      <c r="G5" s="20" t="s">
        <v>141</v>
      </c>
      <c r="H5" s="20" t="s">
        <v>61</v>
      </c>
      <c r="I5" s="21"/>
      <c r="J5" s="32"/>
      <c r="K5" s="33"/>
    </row>
    <row r="6" ht="22.5" customHeight="1" spans="1:11">
      <c r="A6" s="22"/>
      <c r="B6" s="22"/>
      <c r="C6" s="22"/>
      <c r="D6" s="22"/>
      <c r="E6" s="22"/>
      <c r="F6" s="22"/>
      <c r="G6" s="22"/>
      <c r="H6" s="20" t="s">
        <v>142</v>
      </c>
      <c r="I6" s="20" t="s">
        <v>143</v>
      </c>
      <c r="J6" s="31" t="s">
        <v>27</v>
      </c>
      <c r="K6" s="33"/>
    </row>
    <row r="7" ht="22.5" customHeight="1" spans="1:11">
      <c r="A7" s="20"/>
      <c r="B7" s="23"/>
      <c r="C7" s="23" t="s">
        <v>144</v>
      </c>
      <c r="D7" s="20"/>
      <c r="E7" s="24"/>
      <c r="F7" s="25"/>
      <c r="G7" s="25" t="s">
        <v>145</v>
      </c>
      <c r="H7" s="25" t="s">
        <v>146</v>
      </c>
      <c r="I7" s="25" t="s">
        <v>147</v>
      </c>
      <c r="J7" s="25"/>
      <c r="K7" s="34"/>
    </row>
    <row r="8" ht="30.75" customHeight="1" spans="1:11">
      <c r="A8" s="20" t="s">
        <v>31</v>
      </c>
      <c r="B8" s="23" t="s">
        <v>148</v>
      </c>
      <c r="C8" s="23" t="s">
        <v>149</v>
      </c>
      <c r="D8" s="20" t="s">
        <v>150</v>
      </c>
      <c r="E8" s="24" t="s">
        <v>31</v>
      </c>
      <c r="F8" s="25" t="s">
        <v>151</v>
      </c>
      <c r="G8" s="25" t="s">
        <v>151</v>
      </c>
      <c r="H8" s="25" t="s">
        <v>152</v>
      </c>
      <c r="I8" s="25"/>
      <c r="J8" s="25"/>
      <c r="K8" s="34"/>
    </row>
    <row r="9" ht="22.5" customHeight="1" spans="1:11">
      <c r="A9" s="20" t="s">
        <v>65</v>
      </c>
      <c r="B9" s="23" t="s">
        <v>153</v>
      </c>
      <c r="C9" s="23" t="s">
        <v>154</v>
      </c>
      <c r="D9" s="20" t="s">
        <v>155</v>
      </c>
      <c r="E9" s="24" t="s">
        <v>156</v>
      </c>
      <c r="F9" s="25" t="s">
        <v>157</v>
      </c>
      <c r="G9" s="25" t="s">
        <v>158</v>
      </c>
      <c r="H9" s="25" t="s">
        <v>159</v>
      </c>
      <c r="I9" s="25" t="s">
        <v>147</v>
      </c>
      <c r="J9" s="25"/>
      <c r="K9" s="34"/>
    </row>
    <row r="10" ht="22.5" customHeight="1" spans="1:11">
      <c r="A10" s="20" t="s">
        <v>84</v>
      </c>
      <c r="B10" s="23" t="s">
        <v>160</v>
      </c>
      <c r="C10" s="23" t="s">
        <v>161</v>
      </c>
      <c r="D10" s="20" t="s">
        <v>155</v>
      </c>
      <c r="E10" s="24" t="s">
        <v>162</v>
      </c>
      <c r="F10" s="25" t="s">
        <v>163</v>
      </c>
      <c r="G10" s="25" t="s">
        <v>164</v>
      </c>
      <c r="H10" s="25" t="s">
        <v>165</v>
      </c>
      <c r="I10" s="25"/>
      <c r="J10" s="25"/>
      <c r="K10" s="34"/>
    </row>
    <row r="11" ht="22.5" customHeight="1" spans="1:11">
      <c r="A11" s="20" t="s">
        <v>124</v>
      </c>
      <c r="B11" s="23" t="s">
        <v>166</v>
      </c>
      <c r="C11" s="23" t="s">
        <v>167</v>
      </c>
      <c r="D11" s="20" t="s">
        <v>155</v>
      </c>
      <c r="E11" s="24" t="s">
        <v>168</v>
      </c>
      <c r="F11" s="25" t="s">
        <v>169</v>
      </c>
      <c r="G11" s="25" t="s">
        <v>170</v>
      </c>
      <c r="H11" s="25" t="s">
        <v>171</v>
      </c>
      <c r="I11" s="25"/>
      <c r="J11" s="25"/>
      <c r="K11" s="34"/>
    </row>
    <row r="12" ht="30.75" customHeight="1" spans="1:11">
      <c r="A12" s="20" t="s">
        <v>126</v>
      </c>
      <c r="B12" s="23" t="s">
        <v>172</v>
      </c>
      <c r="C12" s="23" t="s">
        <v>173</v>
      </c>
      <c r="D12" s="20" t="s">
        <v>155</v>
      </c>
      <c r="E12" s="24" t="s">
        <v>41</v>
      </c>
      <c r="F12" s="25" t="s">
        <v>174</v>
      </c>
      <c r="G12" s="25" t="s">
        <v>175</v>
      </c>
      <c r="H12" s="25" t="s">
        <v>176</v>
      </c>
      <c r="I12" s="25"/>
      <c r="J12" s="25"/>
      <c r="K12" s="34"/>
    </row>
    <row r="13" ht="30.75" customHeight="1" spans="1:11">
      <c r="A13" s="20" t="s">
        <v>177</v>
      </c>
      <c r="B13" s="23" t="s">
        <v>178</v>
      </c>
      <c r="C13" s="23" t="s">
        <v>179</v>
      </c>
      <c r="D13" s="20" t="s">
        <v>155</v>
      </c>
      <c r="E13" s="24" t="s">
        <v>180</v>
      </c>
      <c r="F13" s="25" t="s">
        <v>181</v>
      </c>
      <c r="G13" s="25" t="s">
        <v>182</v>
      </c>
      <c r="H13" s="25" t="s">
        <v>183</v>
      </c>
      <c r="I13" s="25"/>
      <c r="J13" s="25"/>
      <c r="K13" s="34"/>
    </row>
    <row r="14" ht="22.5" customHeight="1" spans="1:11">
      <c r="A14" s="20" t="s">
        <v>184</v>
      </c>
      <c r="B14" s="23" t="s">
        <v>185</v>
      </c>
      <c r="C14" s="23" t="s">
        <v>186</v>
      </c>
      <c r="D14" s="20" t="s">
        <v>187</v>
      </c>
      <c r="E14" s="24" t="s">
        <v>31</v>
      </c>
      <c r="F14" s="25" t="s">
        <v>188</v>
      </c>
      <c r="G14" s="25" t="s">
        <v>188</v>
      </c>
      <c r="H14" s="25"/>
      <c r="I14" s="25"/>
      <c r="J14" s="25"/>
      <c r="K14" s="34"/>
    </row>
    <row r="15" ht="22.5" customHeight="1" spans="1:11">
      <c r="A15" s="20" t="s">
        <v>189</v>
      </c>
      <c r="B15" s="23" t="s">
        <v>185</v>
      </c>
      <c r="C15" s="23" t="s">
        <v>190</v>
      </c>
      <c r="D15" s="20" t="s">
        <v>191</v>
      </c>
      <c r="E15" s="24" t="s">
        <v>192</v>
      </c>
      <c r="F15" s="25" t="s">
        <v>193</v>
      </c>
      <c r="G15" s="25" t="s">
        <v>194</v>
      </c>
      <c r="H15" s="25"/>
      <c r="I15" s="25"/>
      <c r="J15" s="25"/>
      <c r="K15" s="34"/>
    </row>
    <row r="16" ht="22.5" customHeight="1" spans="1:11">
      <c r="A16" s="20" t="s">
        <v>168</v>
      </c>
      <c r="B16" s="23" t="s">
        <v>195</v>
      </c>
      <c r="C16" s="23" t="s">
        <v>196</v>
      </c>
      <c r="D16" s="20" t="s">
        <v>197</v>
      </c>
      <c r="E16" s="24" t="s">
        <v>198</v>
      </c>
      <c r="F16" s="25" t="s">
        <v>199</v>
      </c>
      <c r="G16" s="25" t="s">
        <v>200</v>
      </c>
      <c r="H16" s="25" t="s">
        <v>201</v>
      </c>
      <c r="I16" s="25"/>
      <c r="J16" s="25"/>
      <c r="K16" s="34"/>
    </row>
    <row r="17" ht="22.5" customHeight="1" spans="1:11">
      <c r="A17" s="20" t="s">
        <v>202</v>
      </c>
      <c r="B17" s="23" t="s">
        <v>203</v>
      </c>
      <c r="C17" s="23" t="s">
        <v>204</v>
      </c>
      <c r="D17" s="20" t="s">
        <v>150</v>
      </c>
      <c r="E17" s="24" t="s">
        <v>84</v>
      </c>
      <c r="F17" s="25" t="s">
        <v>205</v>
      </c>
      <c r="G17" s="25" t="s">
        <v>206</v>
      </c>
      <c r="H17" s="25" t="s">
        <v>207</v>
      </c>
      <c r="I17" s="25"/>
      <c r="J17" s="25"/>
      <c r="K17" s="34"/>
    </row>
    <row r="18" ht="30.75" customHeight="1" spans="1:11">
      <c r="A18" s="20" t="s">
        <v>208</v>
      </c>
      <c r="B18" s="23" t="s">
        <v>209</v>
      </c>
      <c r="C18" s="23" t="s">
        <v>210</v>
      </c>
      <c r="D18" s="20" t="s">
        <v>211</v>
      </c>
      <c r="E18" s="24" t="s">
        <v>212</v>
      </c>
      <c r="F18" s="25" t="s">
        <v>213</v>
      </c>
      <c r="G18" s="25" t="s">
        <v>214</v>
      </c>
      <c r="H18" s="25" t="s">
        <v>215</v>
      </c>
      <c r="I18" s="25"/>
      <c r="J18" s="25"/>
      <c r="K18" s="34"/>
    </row>
    <row r="19" ht="22.5" customHeight="1" spans="1:11">
      <c r="A19" s="20" t="s">
        <v>216</v>
      </c>
      <c r="B19" s="23" t="s">
        <v>217</v>
      </c>
      <c r="C19" s="23" t="s">
        <v>218</v>
      </c>
      <c r="D19" s="20" t="s">
        <v>211</v>
      </c>
      <c r="E19" s="24" t="s">
        <v>180</v>
      </c>
      <c r="F19" s="25" t="s">
        <v>219</v>
      </c>
      <c r="G19" s="25" t="s">
        <v>220</v>
      </c>
      <c r="H19" s="25" t="s">
        <v>221</v>
      </c>
      <c r="I19" s="25"/>
      <c r="J19" s="25"/>
      <c r="K19" s="34"/>
    </row>
    <row r="20" ht="22.5" customHeight="1" spans="1:11">
      <c r="A20" s="26" t="s">
        <v>222</v>
      </c>
      <c r="B20" s="27"/>
      <c r="C20" s="27"/>
      <c r="D20" s="27"/>
      <c r="E20" s="27"/>
      <c r="F20" s="27"/>
      <c r="G20" s="28" t="s">
        <v>223</v>
      </c>
      <c r="H20" s="28" t="s">
        <v>224</v>
      </c>
      <c r="I20" s="28" t="s">
        <v>147</v>
      </c>
      <c r="J20" s="28"/>
      <c r="K20" s="35"/>
    </row>
    <row r="21" ht="15" customHeight="1"/>
    <row r="22" ht="25.5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ht="0.5" customHeight="1"/>
    <row r="24" ht="19.5" customHeight="1" spans="1:11">
      <c r="A24" s="15" t="s">
        <v>131</v>
      </c>
      <c r="D24" s="16"/>
      <c r="E24" s="16"/>
      <c r="F24" s="16"/>
      <c r="G24" s="16"/>
      <c r="H24" s="16"/>
      <c r="I24" s="16"/>
      <c r="J24" s="16"/>
      <c r="K24" s="16"/>
    </row>
    <row r="25" ht="45" customHeight="1" spans="1:1">
      <c r="A25" s="17" t="s">
        <v>132</v>
      </c>
    </row>
    <row r="26" ht="22.5" customHeight="1" spans="1:11">
      <c r="A26" s="18" t="s">
        <v>133</v>
      </c>
      <c r="B26" s="19"/>
      <c r="C26" s="19"/>
      <c r="D26" s="19"/>
      <c r="E26" s="19"/>
      <c r="F26" s="18" t="s">
        <v>53</v>
      </c>
      <c r="G26" s="19"/>
      <c r="H26" s="19"/>
      <c r="I26" s="30" t="s">
        <v>225</v>
      </c>
      <c r="J26" s="19"/>
      <c r="K26" s="19"/>
    </row>
    <row r="27" ht="22.5" customHeight="1" spans="1:11">
      <c r="A27" s="20" t="s">
        <v>22</v>
      </c>
      <c r="B27" s="20" t="s">
        <v>135</v>
      </c>
      <c r="C27" s="20" t="s">
        <v>136</v>
      </c>
      <c r="D27" s="20" t="s">
        <v>137</v>
      </c>
      <c r="E27" s="20" t="s">
        <v>138</v>
      </c>
      <c r="F27" s="20" t="s">
        <v>139</v>
      </c>
      <c r="G27" s="21"/>
      <c r="H27" s="21"/>
      <c r="I27" s="21"/>
      <c r="J27" s="21"/>
      <c r="K27" s="31" t="s">
        <v>26</v>
      </c>
    </row>
    <row r="28" ht="18" customHeight="1" spans="1:11">
      <c r="A28" s="22"/>
      <c r="B28" s="22"/>
      <c r="C28" s="22"/>
      <c r="D28" s="22"/>
      <c r="E28" s="22"/>
      <c r="F28" s="20" t="s">
        <v>140</v>
      </c>
      <c r="G28" s="20" t="s">
        <v>141</v>
      </c>
      <c r="H28" s="20" t="s">
        <v>61</v>
      </c>
      <c r="I28" s="21"/>
      <c r="J28" s="32"/>
      <c r="K28" s="33"/>
    </row>
    <row r="29" ht="22.5" customHeight="1" spans="1:11">
      <c r="A29" s="22"/>
      <c r="B29" s="22"/>
      <c r="C29" s="22"/>
      <c r="D29" s="22"/>
      <c r="E29" s="22"/>
      <c r="F29" s="22"/>
      <c r="G29" s="22"/>
      <c r="H29" s="20" t="s">
        <v>142</v>
      </c>
      <c r="I29" s="20" t="s">
        <v>143</v>
      </c>
      <c r="J29" s="31" t="s">
        <v>27</v>
      </c>
      <c r="K29" s="33"/>
    </row>
    <row r="30" ht="22.5" customHeight="1" spans="1:11">
      <c r="A30" s="20" t="s">
        <v>226</v>
      </c>
      <c r="B30" s="23" t="s">
        <v>227</v>
      </c>
      <c r="C30" s="23" t="s">
        <v>228</v>
      </c>
      <c r="D30" s="20" t="s">
        <v>229</v>
      </c>
      <c r="E30" s="24" t="s">
        <v>84</v>
      </c>
      <c r="F30" s="25" t="s">
        <v>230</v>
      </c>
      <c r="G30" s="25" t="s">
        <v>231</v>
      </c>
      <c r="H30" s="25" t="s">
        <v>232</v>
      </c>
      <c r="I30" s="25"/>
      <c r="J30" s="25"/>
      <c r="K30" s="34"/>
    </row>
    <row r="31" ht="22.5" customHeight="1" spans="1:11">
      <c r="A31" s="20" t="s">
        <v>233</v>
      </c>
      <c r="B31" s="23" t="s">
        <v>234</v>
      </c>
      <c r="C31" s="23" t="s">
        <v>235</v>
      </c>
      <c r="D31" s="20" t="s">
        <v>211</v>
      </c>
      <c r="E31" s="24" t="s">
        <v>162</v>
      </c>
      <c r="F31" s="25" t="s">
        <v>236</v>
      </c>
      <c r="G31" s="25" t="s">
        <v>237</v>
      </c>
      <c r="H31" s="25" t="s">
        <v>238</v>
      </c>
      <c r="I31" s="25"/>
      <c r="J31" s="25"/>
      <c r="K31" s="34"/>
    </row>
    <row r="32" ht="22.5" customHeight="1" spans="1:11">
      <c r="A32" s="20" t="s">
        <v>239</v>
      </c>
      <c r="B32" s="23" t="s">
        <v>240</v>
      </c>
      <c r="C32" s="23" t="s">
        <v>241</v>
      </c>
      <c r="D32" s="20" t="s">
        <v>229</v>
      </c>
      <c r="E32" s="24" t="s">
        <v>36</v>
      </c>
      <c r="F32" s="25" t="s">
        <v>242</v>
      </c>
      <c r="G32" s="25" t="s">
        <v>243</v>
      </c>
      <c r="H32" s="25" t="s">
        <v>244</v>
      </c>
      <c r="I32" s="25"/>
      <c r="J32" s="25"/>
      <c r="K32" s="34"/>
    </row>
    <row r="33" ht="22.5" customHeight="1" spans="1:11">
      <c r="A33" s="20" t="s">
        <v>245</v>
      </c>
      <c r="B33" s="23" t="s">
        <v>246</v>
      </c>
      <c r="C33" s="23" t="s">
        <v>247</v>
      </c>
      <c r="D33" s="20" t="s">
        <v>211</v>
      </c>
      <c r="E33" s="24" t="s">
        <v>180</v>
      </c>
      <c r="F33" s="25" t="s">
        <v>248</v>
      </c>
      <c r="G33" s="25" t="s">
        <v>249</v>
      </c>
      <c r="H33" s="25" t="s">
        <v>250</v>
      </c>
      <c r="I33" s="25"/>
      <c r="J33" s="25"/>
      <c r="K33" s="34"/>
    </row>
    <row r="34" ht="22.5" customHeight="1" spans="1:11">
      <c r="A34" s="20" t="s">
        <v>251</v>
      </c>
      <c r="B34" s="23" t="s">
        <v>246</v>
      </c>
      <c r="C34" s="23" t="s">
        <v>252</v>
      </c>
      <c r="D34" s="20" t="s">
        <v>211</v>
      </c>
      <c r="E34" s="24" t="s">
        <v>156</v>
      </c>
      <c r="F34" s="25" t="s">
        <v>253</v>
      </c>
      <c r="G34" s="25" t="s">
        <v>254</v>
      </c>
      <c r="H34" s="25" t="s">
        <v>255</v>
      </c>
      <c r="I34" s="25"/>
      <c r="J34" s="25"/>
      <c r="K34" s="34"/>
    </row>
    <row r="35" ht="22.5" customHeight="1" spans="1:11">
      <c r="A35" s="20"/>
      <c r="B35" s="23"/>
      <c r="C35" s="23"/>
      <c r="D35" s="20"/>
      <c r="E35" s="24"/>
      <c r="F35" s="25"/>
      <c r="G35" s="25"/>
      <c r="H35" s="25"/>
      <c r="I35" s="25"/>
      <c r="J35" s="25"/>
      <c r="K35" s="34"/>
    </row>
    <row r="36" ht="22.5" customHeight="1" spans="1:11">
      <c r="A36" s="20"/>
      <c r="B36" s="23"/>
      <c r="C36" s="23"/>
      <c r="D36" s="20"/>
      <c r="E36" s="24"/>
      <c r="F36" s="25"/>
      <c r="G36" s="25"/>
      <c r="H36" s="25"/>
      <c r="I36" s="25"/>
      <c r="J36" s="25"/>
      <c r="K36" s="34"/>
    </row>
    <row r="37" ht="22.5" customHeight="1" spans="1:11">
      <c r="A37" s="20"/>
      <c r="B37" s="23"/>
      <c r="C37" s="23"/>
      <c r="D37" s="20"/>
      <c r="E37" s="24"/>
      <c r="F37" s="25"/>
      <c r="G37" s="25"/>
      <c r="H37" s="25"/>
      <c r="I37" s="25"/>
      <c r="J37" s="25"/>
      <c r="K37" s="34"/>
    </row>
    <row r="38" ht="22.5" customHeight="1" spans="1:11">
      <c r="A38" s="20"/>
      <c r="B38" s="23"/>
      <c r="C38" s="23"/>
      <c r="D38" s="20"/>
      <c r="E38" s="24"/>
      <c r="F38" s="25"/>
      <c r="G38" s="25"/>
      <c r="H38" s="25"/>
      <c r="I38" s="25"/>
      <c r="J38" s="25"/>
      <c r="K38" s="34"/>
    </row>
    <row r="39" ht="22.5" customHeight="1" spans="1:11">
      <c r="A39" s="20"/>
      <c r="B39" s="23"/>
      <c r="C39" s="23"/>
      <c r="D39" s="20"/>
      <c r="E39" s="24"/>
      <c r="F39" s="25"/>
      <c r="G39" s="25"/>
      <c r="H39" s="25"/>
      <c r="I39" s="25"/>
      <c r="J39" s="25"/>
      <c r="K39" s="34"/>
    </row>
    <row r="40" ht="22.5" customHeight="1" spans="1:11">
      <c r="A40" s="20"/>
      <c r="B40" s="23"/>
      <c r="C40" s="23"/>
      <c r="D40" s="20"/>
      <c r="E40" s="24"/>
      <c r="F40" s="25"/>
      <c r="G40" s="25"/>
      <c r="H40" s="25"/>
      <c r="I40" s="25"/>
      <c r="J40" s="25"/>
      <c r="K40" s="34"/>
    </row>
    <row r="41" ht="22.5" customHeight="1" spans="1:11">
      <c r="A41" s="20"/>
      <c r="B41" s="23"/>
      <c r="C41" s="23"/>
      <c r="D41" s="20"/>
      <c r="E41" s="24"/>
      <c r="F41" s="25"/>
      <c r="G41" s="25"/>
      <c r="H41" s="25"/>
      <c r="I41" s="25"/>
      <c r="J41" s="25"/>
      <c r="K41" s="34"/>
    </row>
    <row r="42" ht="22.5" customHeight="1" spans="1:11">
      <c r="A42" s="20"/>
      <c r="B42" s="23"/>
      <c r="C42" s="23"/>
      <c r="D42" s="20"/>
      <c r="E42" s="24"/>
      <c r="F42" s="25"/>
      <c r="G42" s="25"/>
      <c r="H42" s="25"/>
      <c r="I42" s="25"/>
      <c r="J42" s="25"/>
      <c r="K42" s="34"/>
    </row>
    <row r="43" ht="22.5" customHeight="1" spans="1:11">
      <c r="A43" s="20"/>
      <c r="B43" s="23"/>
      <c r="C43" s="23"/>
      <c r="D43" s="20"/>
      <c r="E43" s="24"/>
      <c r="F43" s="25"/>
      <c r="G43" s="25"/>
      <c r="H43" s="25"/>
      <c r="I43" s="25"/>
      <c r="J43" s="25"/>
      <c r="K43" s="34"/>
    </row>
    <row r="44" ht="22.5" customHeight="1" spans="1:11">
      <c r="A44" s="20" t="s">
        <v>222</v>
      </c>
      <c r="B44" s="21"/>
      <c r="C44" s="21"/>
      <c r="D44" s="21"/>
      <c r="E44" s="21"/>
      <c r="F44" s="21"/>
      <c r="G44" s="25" t="s">
        <v>256</v>
      </c>
      <c r="H44" s="25" t="s">
        <v>257</v>
      </c>
      <c r="I44" s="25"/>
      <c r="J44" s="25"/>
      <c r="K44" s="31"/>
    </row>
    <row r="45" ht="25.5" customHeight="1" spans="1:11">
      <c r="A45" s="26" t="s">
        <v>48</v>
      </c>
      <c r="B45" s="27"/>
      <c r="C45" s="27"/>
      <c r="D45" s="27"/>
      <c r="E45" s="27"/>
      <c r="F45" s="27"/>
      <c r="G45" s="28" t="s">
        <v>145</v>
      </c>
      <c r="H45" s="28" t="s">
        <v>146</v>
      </c>
      <c r="I45" s="28" t="s">
        <v>147</v>
      </c>
      <c r="J45" s="28"/>
      <c r="K45" s="35"/>
    </row>
    <row r="46" ht="7.5" customHeight="1"/>
    <row r="47" ht="25.5" customHeight="1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</sheetData>
  <mergeCells count="33">
    <mergeCell ref="A1:C1"/>
    <mergeCell ref="A2:K2"/>
    <mergeCell ref="A3:E3"/>
    <mergeCell ref="F3:H3"/>
    <mergeCell ref="I3:K3"/>
    <mergeCell ref="F4:J4"/>
    <mergeCell ref="H5:J5"/>
    <mergeCell ref="A20:F20"/>
    <mergeCell ref="A24:C24"/>
    <mergeCell ref="A25:K25"/>
    <mergeCell ref="A26:E26"/>
    <mergeCell ref="F26:H26"/>
    <mergeCell ref="I26:K26"/>
    <mergeCell ref="F27:J27"/>
    <mergeCell ref="H28:J28"/>
    <mergeCell ref="A44:F44"/>
    <mergeCell ref="A45:F45"/>
    <mergeCell ref="A4:A6"/>
    <mergeCell ref="A27:A29"/>
    <mergeCell ref="B4:B6"/>
    <mergeCell ref="B27:B29"/>
    <mergeCell ref="C4:C6"/>
    <mergeCell ref="C27:C29"/>
    <mergeCell ref="D4:D6"/>
    <mergeCell ref="D27:D29"/>
    <mergeCell ref="E4:E6"/>
    <mergeCell ref="E27:E29"/>
    <mergeCell ref="F5:F6"/>
    <mergeCell ref="F28:F29"/>
    <mergeCell ref="G5:G6"/>
    <mergeCell ref="G28:G29"/>
    <mergeCell ref="K4:K6"/>
    <mergeCell ref="K27:K29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1" sqref="A1:C1"/>
    </sheetView>
  </sheetViews>
  <sheetFormatPr defaultColWidth="9.18095238095238" defaultRowHeight="12.75"/>
  <cols>
    <col min="1" max="1" width="7.18095238095238" customWidth="1"/>
    <col min="2" max="2" width="15.2666666666667" customWidth="1"/>
    <col min="3" max="3" width="26.2666666666667" customWidth="1"/>
    <col min="4" max="4" width="8" customWidth="1"/>
    <col min="5" max="5" width="12.7238095238095" customWidth="1"/>
    <col min="6" max="6" width="12.8190476190476" customWidth="1"/>
    <col min="7" max="7" width="12.2666666666667" customWidth="1"/>
    <col min="8" max="8" width="12" customWidth="1"/>
    <col min="9" max="9" width="13" customWidth="1"/>
    <col min="10" max="10" width="13.8190476190476" customWidth="1"/>
    <col min="11" max="11" width="15.2666666666667" customWidth="1"/>
  </cols>
  <sheetData>
    <row r="1" ht="18" customHeight="1" spans="1:11">
      <c r="A1" s="15" t="s">
        <v>131</v>
      </c>
      <c r="D1" s="16"/>
      <c r="E1" s="16"/>
      <c r="F1" s="16"/>
      <c r="G1" s="16"/>
      <c r="H1" s="16"/>
      <c r="I1" s="16"/>
      <c r="J1" s="16"/>
      <c r="K1" s="16"/>
    </row>
    <row r="2" ht="45" customHeight="1" spans="1:1">
      <c r="A2" s="17" t="s">
        <v>258</v>
      </c>
    </row>
    <row r="3" ht="22.5" customHeight="1" spans="1:11">
      <c r="A3" s="18" t="s">
        <v>133</v>
      </c>
      <c r="B3" s="19"/>
      <c r="C3" s="19"/>
      <c r="D3" s="19"/>
      <c r="E3" s="19"/>
      <c r="F3" s="18" t="s">
        <v>53</v>
      </c>
      <c r="G3" s="19"/>
      <c r="H3" s="19"/>
      <c r="I3" s="30" t="s">
        <v>21</v>
      </c>
      <c r="J3" s="19"/>
      <c r="K3" s="19"/>
    </row>
    <row r="4" ht="22.5" customHeight="1" spans="1:11">
      <c r="A4" s="20" t="s">
        <v>22</v>
      </c>
      <c r="B4" s="20" t="s">
        <v>135</v>
      </c>
      <c r="C4" s="20" t="s">
        <v>136</v>
      </c>
      <c r="D4" s="20" t="s">
        <v>137</v>
      </c>
      <c r="E4" s="20" t="s">
        <v>138</v>
      </c>
      <c r="F4" s="20" t="s">
        <v>139</v>
      </c>
      <c r="G4" s="21"/>
      <c r="H4" s="21"/>
      <c r="I4" s="21"/>
      <c r="J4" s="21"/>
      <c r="K4" s="31" t="s">
        <v>26</v>
      </c>
    </row>
    <row r="5" ht="18" customHeight="1" spans="1:11">
      <c r="A5" s="22"/>
      <c r="B5" s="22"/>
      <c r="C5" s="22"/>
      <c r="D5" s="22"/>
      <c r="E5" s="22"/>
      <c r="F5" s="20" t="s">
        <v>140</v>
      </c>
      <c r="G5" s="20" t="s">
        <v>141</v>
      </c>
      <c r="H5" s="20" t="s">
        <v>61</v>
      </c>
      <c r="I5" s="21"/>
      <c r="J5" s="32"/>
      <c r="K5" s="33"/>
    </row>
    <row r="6" ht="22.5" customHeight="1" spans="1:11">
      <c r="A6" s="22"/>
      <c r="B6" s="22"/>
      <c r="C6" s="22"/>
      <c r="D6" s="22"/>
      <c r="E6" s="22"/>
      <c r="F6" s="22"/>
      <c r="G6" s="22"/>
      <c r="H6" s="20" t="s">
        <v>142</v>
      </c>
      <c r="I6" s="20" t="s">
        <v>143</v>
      </c>
      <c r="J6" s="31" t="s">
        <v>27</v>
      </c>
      <c r="K6" s="33"/>
    </row>
    <row r="7" ht="22.5" customHeight="1" spans="1:11">
      <c r="A7" s="20" t="s">
        <v>31</v>
      </c>
      <c r="B7" s="23" t="s">
        <v>259</v>
      </c>
      <c r="C7" s="23" t="s">
        <v>260</v>
      </c>
      <c r="D7" s="20" t="s">
        <v>261</v>
      </c>
      <c r="E7" s="24" t="s">
        <v>262</v>
      </c>
      <c r="F7" s="25" t="s">
        <v>263</v>
      </c>
      <c r="G7" s="25" t="s">
        <v>72</v>
      </c>
      <c r="H7" s="25" t="s">
        <v>264</v>
      </c>
      <c r="I7" s="25"/>
      <c r="J7" s="25"/>
      <c r="K7" s="34"/>
    </row>
    <row r="8" ht="22.5" customHeight="1" spans="1:11">
      <c r="A8" s="20"/>
      <c r="B8" s="23"/>
      <c r="C8" s="23"/>
      <c r="D8" s="20"/>
      <c r="E8" s="24"/>
      <c r="F8" s="25"/>
      <c r="G8" s="25"/>
      <c r="H8" s="25"/>
      <c r="I8" s="25"/>
      <c r="J8" s="25"/>
      <c r="K8" s="34"/>
    </row>
    <row r="9" ht="22.5" customHeight="1" spans="1:11">
      <c r="A9" s="20"/>
      <c r="B9" s="23"/>
      <c r="C9" s="23"/>
      <c r="D9" s="20"/>
      <c r="E9" s="24"/>
      <c r="F9" s="25"/>
      <c r="G9" s="25"/>
      <c r="H9" s="25"/>
      <c r="I9" s="25"/>
      <c r="J9" s="25"/>
      <c r="K9" s="34"/>
    </row>
    <row r="10" ht="22.5" customHeight="1" spans="1:11">
      <c r="A10" s="20"/>
      <c r="B10" s="23"/>
      <c r="C10" s="23"/>
      <c r="D10" s="20"/>
      <c r="E10" s="24"/>
      <c r="F10" s="25"/>
      <c r="G10" s="25"/>
      <c r="H10" s="25"/>
      <c r="I10" s="25"/>
      <c r="J10" s="25"/>
      <c r="K10" s="34"/>
    </row>
    <row r="11" ht="22.5" customHeight="1" spans="1:11">
      <c r="A11" s="20"/>
      <c r="B11" s="23"/>
      <c r="C11" s="23"/>
      <c r="D11" s="20"/>
      <c r="E11" s="24"/>
      <c r="F11" s="25"/>
      <c r="G11" s="25"/>
      <c r="H11" s="25"/>
      <c r="I11" s="25"/>
      <c r="J11" s="25"/>
      <c r="K11" s="34"/>
    </row>
    <row r="12" ht="22.5" customHeight="1" spans="1:11">
      <c r="A12" s="20"/>
      <c r="B12" s="23"/>
      <c r="C12" s="23"/>
      <c r="D12" s="20"/>
      <c r="E12" s="24"/>
      <c r="F12" s="25"/>
      <c r="G12" s="25"/>
      <c r="H12" s="25"/>
      <c r="I12" s="25"/>
      <c r="J12" s="25"/>
      <c r="K12" s="34"/>
    </row>
    <row r="13" ht="22.5" customHeight="1" spans="1:11">
      <c r="A13" s="20"/>
      <c r="B13" s="23"/>
      <c r="C13" s="23"/>
      <c r="D13" s="20"/>
      <c r="E13" s="24"/>
      <c r="F13" s="25"/>
      <c r="G13" s="25"/>
      <c r="H13" s="25"/>
      <c r="I13" s="25"/>
      <c r="J13" s="25"/>
      <c r="K13" s="34"/>
    </row>
    <row r="14" ht="22.5" customHeight="1" spans="1:11">
      <c r="A14" s="20"/>
      <c r="B14" s="23"/>
      <c r="C14" s="23"/>
      <c r="D14" s="20"/>
      <c r="E14" s="24"/>
      <c r="F14" s="25"/>
      <c r="G14" s="25"/>
      <c r="H14" s="25"/>
      <c r="I14" s="25"/>
      <c r="J14" s="25"/>
      <c r="K14" s="34"/>
    </row>
    <row r="15" ht="22.5" customHeight="1" spans="1:11">
      <c r="A15" s="20"/>
      <c r="B15" s="23"/>
      <c r="C15" s="23"/>
      <c r="D15" s="20"/>
      <c r="E15" s="24"/>
      <c r="F15" s="25"/>
      <c r="G15" s="25"/>
      <c r="H15" s="25"/>
      <c r="I15" s="25"/>
      <c r="J15" s="25"/>
      <c r="K15" s="34"/>
    </row>
    <row r="16" ht="22.5" customHeight="1" spans="1:11">
      <c r="A16" s="20"/>
      <c r="B16" s="23"/>
      <c r="C16" s="23"/>
      <c r="D16" s="20"/>
      <c r="E16" s="24"/>
      <c r="F16" s="25"/>
      <c r="G16" s="25"/>
      <c r="H16" s="25"/>
      <c r="I16" s="25"/>
      <c r="J16" s="25"/>
      <c r="K16" s="34"/>
    </row>
    <row r="17" ht="22.5" customHeight="1" spans="1:11">
      <c r="A17" s="20"/>
      <c r="B17" s="23"/>
      <c r="C17" s="23"/>
      <c r="D17" s="20"/>
      <c r="E17" s="24"/>
      <c r="F17" s="25"/>
      <c r="G17" s="25"/>
      <c r="H17" s="25"/>
      <c r="I17" s="25"/>
      <c r="J17" s="25"/>
      <c r="K17" s="34"/>
    </row>
    <row r="18" ht="22.5" customHeight="1" spans="1:11">
      <c r="A18" s="20"/>
      <c r="B18" s="23"/>
      <c r="C18" s="23"/>
      <c r="D18" s="20"/>
      <c r="E18" s="24"/>
      <c r="F18" s="25"/>
      <c r="G18" s="25"/>
      <c r="H18" s="25"/>
      <c r="I18" s="25"/>
      <c r="J18" s="25"/>
      <c r="K18" s="34"/>
    </row>
    <row r="19" ht="22.5" customHeight="1" spans="1:11">
      <c r="A19" s="20"/>
      <c r="B19" s="23"/>
      <c r="C19" s="23"/>
      <c r="D19" s="20"/>
      <c r="E19" s="24"/>
      <c r="F19" s="25"/>
      <c r="G19" s="25"/>
      <c r="H19" s="25"/>
      <c r="I19" s="25"/>
      <c r="J19" s="25"/>
      <c r="K19" s="34"/>
    </row>
    <row r="20" ht="22.5" customHeight="1" spans="1:11">
      <c r="A20" s="20"/>
      <c r="B20" s="23"/>
      <c r="C20" s="23"/>
      <c r="D20" s="20"/>
      <c r="E20" s="24"/>
      <c r="F20" s="25"/>
      <c r="G20" s="25"/>
      <c r="H20" s="25"/>
      <c r="I20" s="25"/>
      <c r="J20" s="25"/>
      <c r="K20" s="34"/>
    </row>
    <row r="21" ht="22.5" customHeight="1" spans="1:11">
      <c r="A21" s="20" t="s">
        <v>222</v>
      </c>
      <c r="B21" s="21"/>
      <c r="C21" s="21"/>
      <c r="D21" s="21"/>
      <c r="E21" s="21"/>
      <c r="F21" s="21"/>
      <c r="G21" s="25" t="s">
        <v>72</v>
      </c>
      <c r="H21" s="25" t="s">
        <v>264</v>
      </c>
      <c r="I21" s="25"/>
      <c r="J21" s="25"/>
      <c r="K21" s="31"/>
    </row>
    <row r="22" ht="22.5" customHeight="1" spans="1:11">
      <c r="A22" s="26" t="s">
        <v>48</v>
      </c>
      <c r="B22" s="27"/>
      <c r="C22" s="27"/>
      <c r="D22" s="27"/>
      <c r="E22" s="27"/>
      <c r="F22" s="27"/>
      <c r="G22" s="28" t="s">
        <v>72</v>
      </c>
      <c r="H22" s="28" t="s">
        <v>264</v>
      </c>
      <c r="I22" s="28"/>
      <c r="J22" s="28"/>
      <c r="K22" s="35"/>
    </row>
    <row r="23" ht="7.5" customHeight="1"/>
    <row r="24" ht="22.5" customHeight="1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</sheetData>
  <mergeCells count="17">
    <mergeCell ref="A1:C1"/>
    <mergeCell ref="A2:K2"/>
    <mergeCell ref="A3:E3"/>
    <mergeCell ref="F3:H3"/>
    <mergeCell ref="I3:K3"/>
    <mergeCell ref="F4:J4"/>
    <mergeCell ref="H5:J5"/>
    <mergeCell ref="A21:F21"/>
    <mergeCell ref="A22:F22"/>
    <mergeCell ref="A4:A6"/>
    <mergeCell ref="B4:B6"/>
    <mergeCell ref="C4:C6"/>
    <mergeCell ref="D4:D6"/>
    <mergeCell ref="E4:E6"/>
    <mergeCell ref="F5:F6"/>
    <mergeCell ref="G5:G6"/>
    <mergeCell ref="K4:K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C1"/>
    </sheetView>
  </sheetViews>
  <sheetFormatPr defaultColWidth="9.18095238095238" defaultRowHeight="12.75" outlineLevelCol="5"/>
  <cols>
    <col min="1" max="1" width="5.54285714285714" customWidth="1"/>
    <col min="2" max="2" width="5.26666666666667" customWidth="1"/>
    <col min="3" max="3" width="24.8190476190476" customWidth="1"/>
    <col min="4" max="4" width="33.1809523809524" customWidth="1"/>
    <col min="5" max="5" width="14.8190476190476" customWidth="1"/>
    <col min="6" max="6" width="12.5428571428571" customWidth="1"/>
  </cols>
  <sheetData>
    <row r="1" ht="20.25" customHeight="1" spans="1:6">
      <c r="A1" s="15" t="s">
        <v>50</v>
      </c>
      <c r="D1" s="29"/>
      <c r="E1" s="29"/>
      <c r="F1" s="29"/>
    </row>
    <row r="2" ht="66" customHeight="1" spans="1:1">
      <c r="A2" s="17" t="s">
        <v>51</v>
      </c>
    </row>
    <row r="3" ht="30.75" customHeight="1" spans="1:6">
      <c r="A3" s="18" t="s">
        <v>265</v>
      </c>
      <c r="B3" s="19"/>
      <c r="C3" s="19"/>
      <c r="D3" s="18" t="s">
        <v>53</v>
      </c>
      <c r="E3" s="30" t="s">
        <v>21</v>
      </c>
      <c r="F3" s="19"/>
    </row>
    <row r="4" ht="30.75" customHeight="1" spans="1:6">
      <c r="A4" s="20" t="s">
        <v>22</v>
      </c>
      <c r="B4" s="20" t="s">
        <v>54</v>
      </c>
      <c r="C4" s="21"/>
      <c r="D4" s="20" t="s">
        <v>55</v>
      </c>
      <c r="E4" s="20" t="s">
        <v>56</v>
      </c>
      <c r="F4" s="31" t="s">
        <v>26</v>
      </c>
    </row>
    <row r="5" ht="24" customHeight="1" spans="1:6">
      <c r="A5" s="20" t="s">
        <v>31</v>
      </c>
      <c r="B5" s="23" t="s">
        <v>57</v>
      </c>
      <c r="C5" s="21"/>
      <c r="D5" s="20" t="s">
        <v>58</v>
      </c>
      <c r="E5" s="25" t="s">
        <v>266</v>
      </c>
      <c r="F5" s="34" t="s">
        <v>60</v>
      </c>
    </row>
    <row r="6" ht="24" customHeight="1" spans="1:6">
      <c r="A6" s="20" t="s">
        <v>36</v>
      </c>
      <c r="B6" s="23" t="s">
        <v>61</v>
      </c>
      <c r="C6" s="23" t="s">
        <v>62</v>
      </c>
      <c r="D6" s="20" t="s">
        <v>63</v>
      </c>
      <c r="E6" s="25" t="s">
        <v>267</v>
      </c>
      <c r="F6" s="34"/>
    </row>
    <row r="7" ht="24" customHeight="1" spans="1:6">
      <c r="A7" s="20" t="s">
        <v>65</v>
      </c>
      <c r="B7" s="23" t="s">
        <v>66</v>
      </c>
      <c r="C7" s="21"/>
      <c r="D7" s="20" t="s">
        <v>67</v>
      </c>
      <c r="E7" s="25" t="s">
        <v>268</v>
      </c>
      <c r="F7" s="34"/>
    </row>
    <row r="8" ht="24" customHeight="1" spans="1:6">
      <c r="A8" s="20" t="s">
        <v>69</v>
      </c>
      <c r="B8" s="23" t="s">
        <v>70</v>
      </c>
      <c r="C8" s="21"/>
      <c r="D8" s="20" t="s">
        <v>71</v>
      </c>
      <c r="E8" s="25"/>
      <c r="F8" s="34" t="s">
        <v>60</v>
      </c>
    </row>
    <row r="9" ht="24" customHeight="1" spans="1:6">
      <c r="A9" s="20" t="s">
        <v>73</v>
      </c>
      <c r="B9" s="23" t="s">
        <v>61</v>
      </c>
      <c r="C9" s="23" t="s">
        <v>62</v>
      </c>
      <c r="D9" s="20" t="s">
        <v>74</v>
      </c>
      <c r="E9" s="25"/>
      <c r="F9" s="34"/>
    </row>
    <row r="10" ht="24" customHeight="1" spans="1:6">
      <c r="A10" s="20" t="s">
        <v>76</v>
      </c>
      <c r="B10" s="23" t="s">
        <v>77</v>
      </c>
      <c r="C10" s="21"/>
      <c r="D10" s="20" t="s">
        <v>269</v>
      </c>
      <c r="E10" s="25" t="s">
        <v>268</v>
      </c>
      <c r="F10" s="34" t="s">
        <v>80</v>
      </c>
    </row>
    <row r="11" ht="24" customHeight="1" spans="1:6">
      <c r="A11" s="20" t="s">
        <v>81</v>
      </c>
      <c r="B11" s="23" t="s">
        <v>61</v>
      </c>
      <c r="C11" s="23" t="s">
        <v>82</v>
      </c>
      <c r="D11" s="20" t="s">
        <v>270</v>
      </c>
      <c r="E11" s="25" t="s">
        <v>43</v>
      </c>
      <c r="F11" s="34" t="s">
        <v>80</v>
      </c>
    </row>
    <row r="12" ht="24" customHeight="1" spans="1:6">
      <c r="A12" s="20" t="s">
        <v>84</v>
      </c>
      <c r="B12" s="23" t="s">
        <v>85</v>
      </c>
      <c r="C12" s="21"/>
      <c r="D12" s="20" t="s">
        <v>86</v>
      </c>
      <c r="E12" s="25"/>
      <c r="F12" s="34"/>
    </row>
    <row r="13" ht="24" customHeight="1" spans="1:6">
      <c r="A13" s="20" t="s">
        <v>87</v>
      </c>
      <c r="B13" s="23" t="s">
        <v>88</v>
      </c>
      <c r="C13" s="21"/>
      <c r="D13" s="20" t="s">
        <v>89</v>
      </c>
      <c r="E13" s="25"/>
      <c r="F13" s="34" t="s">
        <v>90</v>
      </c>
    </row>
    <row r="14" ht="24" customHeight="1" spans="1:6">
      <c r="A14" s="20" t="s">
        <v>91</v>
      </c>
      <c r="B14" s="23" t="s">
        <v>61</v>
      </c>
      <c r="C14" s="23" t="s">
        <v>92</v>
      </c>
      <c r="D14" s="20" t="s">
        <v>93</v>
      </c>
      <c r="E14" s="25"/>
      <c r="F14" s="34" t="s">
        <v>94</v>
      </c>
    </row>
    <row r="15" ht="24" customHeight="1" spans="1:6">
      <c r="A15" s="31" t="s">
        <v>95</v>
      </c>
      <c r="B15" s="19"/>
      <c r="C15" s="23" t="s">
        <v>96</v>
      </c>
      <c r="D15" s="20" t="s">
        <v>93</v>
      </c>
      <c r="E15" s="25"/>
      <c r="F15" s="34" t="s">
        <v>94</v>
      </c>
    </row>
    <row r="16" ht="24" customHeight="1" spans="1:6">
      <c r="A16" s="31" t="s">
        <v>97</v>
      </c>
      <c r="B16" s="19"/>
      <c r="C16" s="23" t="s">
        <v>98</v>
      </c>
      <c r="D16" s="20" t="s">
        <v>93</v>
      </c>
      <c r="E16" s="25"/>
      <c r="F16" s="34" t="s">
        <v>94</v>
      </c>
    </row>
    <row r="17" ht="24" customHeight="1" spans="1:6">
      <c r="A17" s="20" t="s">
        <v>99</v>
      </c>
      <c r="B17" s="23" t="s">
        <v>27</v>
      </c>
      <c r="C17" s="21"/>
      <c r="D17" s="20" t="s">
        <v>100</v>
      </c>
      <c r="E17" s="25"/>
      <c r="F17" s="34" t="s">
        <v>90</v>
      </c>
    </row>
    <row r="18" ht="24" customHeight="1" spans="1:6">
      <c r="A18" s="20" t="s">
        <v>101</v>
      </c>
      <c r="B18" s="20" t="s">
        <v>61</v>
      </c>
      <c r="C18" s="23" t="s">
        <v>102</v>
      </c>
      <c r="D18" s="20" t="s">
        <v>103</v>
      </c>
      <c r="E18" s="25"/>
      <c r="F18" s="34" t="s">
        <v>104</v>
      </c>
    </row>
    <row r="19" ht="24" customHeight="1" spans="1:6">
      <c r="A19" s="31" t="s">
        <v>105</v>
      </c>
      <c r="B19" s="19"/>
      <c r="C19" s="23" t="s">
        <v>106</v>
      </c>
      <c r="D19" s="20" t="s">
        <v>93</v>
      </c>
      <c r="E19" s="25"/>
      <c r="F19" s="34" t="s">
        <v>107</v>
      </c>
    </row>
    <row r="20" ht="24" customHeight="1" spans="1:6">
      <c r="A20" s="31" t="s">
        <v>108</v>
      </c>
      <c r="B20" s="19"/>
      <c r="C20" s="23" t="s">
        <v>109</v>
      </c>
      <c r="D20" s="20" t="s">
        <v>93</v>
      </c>
      <c r="E20" s="25"/>
      <c r="F20" s="34" t="s">
        <v>110</v>
      </c>
    </row>
    <row r="21" ht="24" customHeight="1" spans="1:6">
      <c r="A21" s="20" t="s">
        <v>111</v>
      </c>
      <c r="B21" s="23" t="s">
        <v>112</v>
      </c>
      <c r="C21" s="21"/>
      <c r="D21" s="20" t="s">
        <v>113</v>
      </c>
      <c r="E21" s="25"/>
      <c r="F21" s="34" t="s">
        <v>90</v>
      </c>
    </row>
    <row r="22" ht="24" customHeight="1" spans="1:6">
      <c r="A22" s="20" t="s">
        <v>114</v>
      </c>
      <c r="B22" s="23" t="s">
        <v>115</v>
      </c>
      <c r="C22" s="21"/>
      <c r="D22" s="20" t="s">
        <v>116</v>
      </c>
      <c r="E22" s="25"/>
      <c r="F22" s="34" t="s">
        <v>90</v>
      </c>
    </row>
    <row r="23" ht="24" customHeight="1" spans="1:6">
      <c r="A23" s="20" t="s">
        <v>117</v>
      </c>
      <c r="B23" s="20" t="s">
        <v>61</v>
      </c>
      <c r="C23" s="23" t="s">
        <v>118</v>
      </c>
      <c r="D23" s="20" t="s">
        <v>119</v>
      </c>
      <c r="E23" s="25"/>
      <c r="F23" s="34" t="s">
        <v>120</v>
      </c>
    </row>
    <row r="24" ht="24" customHeight="1" spans="1:6">
      <c r="A24" s="31" t="s">
        <v>121</v>
      </c>
      <c r="B24" s="19"/>
      <c r="C24" s="23" t="s">
        <v>122</v>
      </c>
      <c r="D24" s="20" t="s">
        <v>123</v>
      </c>
      <c r="E24" s="25"/>
      <c r="F24" s="34" t="s">
        <v>120</v>
      </c>
    </row>
    <row r="25" ht="23.25" customHeight="1" spans="1:6">
      <c r="A25" s="20" t="s">
        <v>124</v>
      </c>
      <c r="B25" s="23" t="s">
        <v>29</v>
      </c>
      <c r="C25" s="21"/>
      <c r="D25" s="20" t="s">
        <v>271</v>
      </c>
      <c r="E25" s="25" t="s">
        <v>44</v>
      </c>
      <c r="F25" s="34"/>
    </row>
    <row r="26" ht="24" customHeight="1" spans="1:6">
      <c r="A26" s="20" t="s">
        <v>126</v>
      </c>
      <c r="B26" s="23" t="s">
        <v>30</v>
      </c>
      <c r="C26" s="21"/>
      <c r="D26" s="20" t="s">
        <v>127</v>
      </c>
      <c r="E26" s="25" t="s">
        <v>45</v>
      </c>
      <c r="F26" s="34"/>
    </row>
    <row r="27" ht="27.75" customHeight="1" spans="1:6">
      <c r="A27" s="26" t="s">
        <v>128</v>
      </c>
      <c r="B27" s="27"/>
      <c r="C27" s="27"/>
      <c r="D27" s="26" t="s">
        <v>129</v>
      </c>
      <c r="E27" s="28" t="s">
        <v>272</v>
      </c>
      <c r="F27" s="36"/>
    </row>
    <row r="28" ht="7.5" customHeight="1"/>
    <row r="29" ht="15.75" customHeight="1" spans="1:1">
      <c r="A29" s="15"/>
    </row>
  </sheetData>
  <mergeCells count="21">
    <mergeCell ref="A1:C1"/>
    <mergeCell ref="A2:F2"/>
    <mergeCell ref="A3:C3"/>
    <mergeCell ref="E3:F3"/>
    <mergeCell ref="B4:C4"/>
    <mergeCell ref="B5:C5"/>
    <mergeCell ref="B7:C7"/>
    <mergeCell ref="B8:C8"/>
    <mergeCell ref="B10:C10"/>
    <mergeCell ref="B12:C12"/>
    <mergeCell ref="B13:C13"/>
    <mergeCell ref="B17:C17"/>
    <mergeCell ref="B21:C21"/>
    <mergeCell ref="B22:C22"/>
    <mergeCell ref="B25:C25"/>
    <mergeCell ref="B26:C26"/>
    <mergeCell ref="A27:C27"/>
    <mergeCell ref="A29:F29"/>
    <mergeCell ref="B14:B16"/>
    <mergeCell ref="B18:B20"/>
    <mergeCell ref="B23:B24"/>
  </mergeCells>
  <printOptions horizontalCentered="1"/>
  <pageMargins left="0.78740157480315" right="0.393700787401575" top="0.393700787401575" bottom="0.393700787401575" header="0" footer="0"/>
  <pageSetup paperSize="9" scale="9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"/>
  <sheetViews>
    <sheetView workbookViewId="0">
      <selection activeCell="A1" sqref="A1:C1"/>
    </sheetView>
  </sheetViews>
  <sheetFormatPr defaultColWidth="9.18095238095238" defaultRowHeight="12.75"/>
  <cols>
    <col min="1" max="1" width="7.18095238095238" customWidth="1"/>
    <col min="2" max="2" width="15.2666666666667" customWidth="1"/>
    <col min="3" max="3" width="26.2666666666667" customWidth="1"/>
    <col min="4" max="4" width="8" customWidth="1"/>
    <col min="5" max="5" width="12.7238095238095" customWidth="1"/>
    <col min="6" max="6" width="12.8190476190476" customWidth="1"/>
    <col min="7" max="7" width="12.2666666666667" customWidth="1"/>
    <col min="8" max="8" width="12" customWidth="1"/>
    <col min="9" max="9" width="13" customWidth="1"/>
    <col min="10" max="10" width="13.8190476190476" customWidth="1"/>
    <col min="11" max="11" width="15.2666666666667" customWidth="1"/>
  </cols>
  <sheetData>
    <row r="1" ht="19.5" customHeight="1" spans="1:11">
      <c r="A1" s="15" t="s">
        <v>131</v>
      </c>
      <c r="D1" s="16"/>
      <c r="E1" s="16"/>
      <c r="F1" s="16"/>
      <c r="G1" s="16"/>
      <c r="H1" s="16"/>
      <c r="I1" s="16"/>
      <c r="J1" s="16"/>
      <c r="K1" s="16"/>
    </row>
    <row r="2" ht="45" customHeight="1" spans="1:1">
      <c r="A2" s="17" t="s">
        <v>132</v>
      </c>
    </row>
    <row r="3" ht="22.5" customHeight="1" spans="1:11">
      <c r="A3" s="18" t="s">
        <v>273</v>
      </c>
      <c r="B3" s="19"/>
      <c r="C3" s="19"/>
      <c r="D3" s="19"/>
      <c r="E3" s="19"/>
      <c r="F3" s="18" t="s">
        <v>53</v>
      </c>
      <c r="G3" s="19"/>
      <c r="H3" s="19"/>
      <c r="I3" s="30" t="s">
        <v>274</v>
      </c>
      <c r="J3" s="19"/>
      <c r="K3" s="19"/>
    </row>
    <row r="4" ht="22.5" customHeight="1" spans="1:11">
      <c r="A4" s="20" t="s">
        <v>22</v>
      </c>
      <c r="B4" s="20" t="s">
        <v>135</v>
      </c>
      <c r="C4" s="20" t="s">
        <v>136</v>
      </c>
      <c r="D4" s="20" t="s">
        <v>137</v>
      </c>
      <c r="E4" s="20" t="s">
        <v>138</v>
      </c>
      <c r="F4" s="20" t="s">
        <v>139</v>
      </c>
      <c r="G4" s="21"/>
      <c r="H4" s="21"/>
      <c r="I4" s="21"/>
      <c r="J4" s="21"/>
      <c r="K4" s="31" t="s">
        <v>26</v>
      </c>
    </row>
    <row r="5" ht="18" customHeight="1" spans="1:11">
      <c r="A5" s="22"/>
      <c r="B5" s="22"/>
      <c r="C5" s="22"/>
      <c r="D5" s="22"/>
      <c r="E5" s="22"/>
      <c r="F5" s="20" t="s">
        <v>140</v>
      </c>
      <c r="G5" s="20" t="s">
        <v>141</v>
      </c>
      <c r="H5" s="20" t="s">
        <v>61</v>
      </c>
      <c r="I5" s="21"/>
      <c r="J5" s="32"/>
      <c r="K5" s="33"/>
    </row>
    <row r="6" ht="22.5" customHeight="1" spans="1:11">
      <c r="A6" s="22"/>
      <c r="B6" s="22"/>
      <c r="C6" s="22"/>
      <c r="D6" s="22"/>
      <c r="E6" s="22"/>
      <c r="F6" s="22"/>
      <c r="G6" s="22"/>
      <c r="H6" s="20" t="s">
        <v>142</v>
      </c>
      <c r="I6" s="20" t="s">
        <v>143</v>
      </c>
      <c r="J6" s="31" t="s">
        <v>27</v>
      </c>
      <c r="K6" s="33"/>
    </row>
    <row r="7" ht="22.5" customHeight="1" spans="1:11">
      <c r="A7" s="20"/>
      <c r="B7" s="23"/>
      <c r="C7" s="23" t="s">
        <v>275</v>
      </c>
      <c r="D7" s="20"/>
      <c r="E7" s="24"/>
      <c r="F7" s="25"/>
      <c r="G7" s="25" t="s">
        <v>276</v>
      </c>
      <c r="H7" s="25" t="s">
        <v>277</v>
      </c>
      <c r="I7" s="25" t="s">
        <v>278</v>
      </c>
      <c r="J7" s="25"/>
      <c r="K7" s="34"/>
    </row>
    <row r="8" ht="22.5" customHeight="1" spans="1:11">
      <c r="A8" s="20" t="s">
        <v>31</v>
      </c>
      <c r="B8" s="23" t="s">
        <v>185</v>
      </c>
      <c r="C8" s="23" t="s">
        <v>279</v>
      </c>
      <c r="D8" s="20" t="s">
        <v>187</v>
      </c>
      <c r="E8" s="24" t="s">
        <v>31</v>
      </c>
      <c r="F8" s="25" t="s">
        <v>188</v>
      </c>
      <c r="G8" s="25" t="s">
        <v>188</v>
      </c>
      <c r="H8" s="25"/>
      <c r="I8" s="25"/>
      <c r="J8" s="25"/>
      <c r="K8" s="34"/>
    </row>
    <row r="9" ht="22.5" customHeight="1" spans="1:11">
      <c r="A9" s="20" t="s">
        <v>65</v>
      </c>
      <c r="B9" s="23" t="s">
        <v>185</v>
      </c>
      <c r="C9" s="23" t="s">
        <v>280</v>
      </c>
      <c r="D9" s="20" t="s">
        <v>187</v>
      </c>
      <c r="E9" s="24" t="s">
        <v>31</v>
      </c>
      <c r="F9" s="25" t="s">
        <v>281</v>
      </c>
      <c r="G9" s="25" t="s">
        <v>281</v>
      </c>
      <c r="H9" s="25"/>
      <c r="I9" s="25"/>
      <c r="J9" s="25"/>
      <c r="K9" s="34"/>
    </row>
    <row r="10" ht="22.5" customHeight="1" spans="1:11">
      <c r="A10" s="20" t="s">
        <v>84</v>
      </c>
      <c r="B10" s="23" t="s">
        <v>185</v>
      </c>
      <c r="C10" s="23" t="s">
        <v>282</v>
      </c>
      <c r="D10" s="20" t="s">
        <v>187</v>
      </c>
      <c r="E10" s="24" t="s">
        <v>31</v>
      </c>
      <c r="F10" s="25" t="s">
        <v>283</v>
      </c>
      <c r="G10" s="25" t="s">
        <v>283</v>
      </c>
      <c r="H10" s="25"/>
      <c r="I10" s="25"/>
      <c r="J10" s="25"/>
      <c r="K10" s="34"/>
    </row>
    <row r="11" ht="22.5" customHeight="1" spans="1:11">
      <c r="A11" s="20" t="s">
        <v>124</v>
      </c>
      <c r="B11" s="23" t="s">
        <v>185</v>
      </c>
      <c r="C11" s="23" t="s">
        <v>284</v>
      </c>
      <c r="D11" s="20" t="s">
        <v>187</v>
      </c>
      <c r="E11" s="24" t="s">
        <v>31</v>
      </c>
      <c r="F11" s="25" t="s">
        <v>285</v>
      </c>
      <c r="G11" s="25" t="s">
        <v>285</v>
      </c>
      <c r="H11" s="25"/>
      <c r="I11" s="25"/>
      <c r="J11" s="25"/>
      <c r="K11" s="34"/>
    </row>
    <row r="12" ht="22.5" customHeight="1" spans="1:11">
      <c r="A12" s="20" t="s">
        <v>126</v>
      </c>
      <c r="B12" s="23" t="s">
        <v>185</v>
      </c>
      <c r="C12" s="23" t="s">
        <v>286</v>
      </c>
      <c r="D12" s="20" t="s">
        <v>187</v>
      </c>
      <c r="E12" s="24" t="s">
        <v>31</v>
      </c>
      <c r="F12" s="25" t="s">
        <v>287</v>
      </c>
      <c r="G12" s="25" t="s">
        <v>287</v>
      </c>
      <c r="H12" s="25"/>
      <c r="I12" s="25"/>
      <c r="J12" s="25"/>
      <c r="K12" s="34"/>
    </row>
    <row r="13" ht="22.5" customHeight="1" spans="1:11">
      <c r="A13" s="20" t="s">
        <v>177</v>
      </c>
      <c r="B13" s="23" t="s">
        <v>185</v>
      </c>
      <c r="C13" s="23" t="s">
        <v>288</v>
      </c>
      <c r="D13" s="20" t="s">
        <v>187</v>
      </c>
      <c r="E13" s="24" t="s">
        <v>31</v>
      </c>
      <c r="F13" s="25" t="s">
        <v>287</v>
      </c>
      <c r="G13" s="25" t="s">
        <v>287</v>
      </c>
      <c r="H13" s="25"/>
      <c r="I13" s="25"/>
      <c r="J13" s="25"/>
      <c r="K13" s="34"/>
    </row>
    <row r="14" ht="22.5" customHeight="1" spans="1:11">
      <c r="A14" s="20" t="s">
        <v>184</v>
      </c>
      <c r="B14" s="23" t="s">
        <v>289</v>
      </c>
      <c r="C14" s="23" t="s">
        <v>290</v>
      </c>
      <c r="D14" s="20" t="s">
        <v>291</v>
      </c>
      <c r="E14" s="24" t="s">
        <v>292</v>
      </c>
      <c r="F14" s="25" t="s">
        <v>293</v>
      </c>
      <c r="G14" s="25" t="s">
        <v>294</v>
      </c>
      <c r="H14" s="25" t="s">
        <v>295</v>
      </c>
      <c r="I14" s="25"/>
      <c r="J14" s="25"/>
      <c r="K14" s="34"/>
    </row>
    <row r="15" ht="30.75" customHeight="1" spans="1:11">
      <c r="A15" s="20" t="s">
        <v>189</v>
      </c>
      <c r="B15" s="23" t="s">
        <v>296</v>
      </c>
      <c r="C15" s="23" t="s">
        <v>297</v>
      </c>
      <c r="D15" s="20" t="s">
        <v>291</v>
      </c>
      <c r="E15" s="24" t="s">
        <v>298</v>
      </c>
      <c r="F15" s="25" t="s">
        <v>299</v>
      </c>
      <c r="G15" s="25" t="s">
        <v>300</v>
      </c>
      <c r="H15" s="25" t="s">
        <v>301</v>
      </c>
      <c r="I15" s="25"/>
      <c r="J15" s="25"/>
      <c r="K15" s="34"/>
    </row>
    <row r="16" ht="30.75" customHeight="1" spans="1:11">
      <c r="A16" s="20" t="s">
        <v>168</v>
      </c>
      <c r="B16" s="23" t="s">
        <v>302</v>
      </c>
      <c r="C16" s="23" t="s">
        <v>303</v>
      </c>
      <c r="D16" s="20" t="s">
        <v>291</v>
      </c>
      <c r="E16" s="24" t="s">
        <v>304</v>
      </c>
      <c r="F16" s="25" t="s">
        <v>305</v>
      </c>
      <c r="G16" s="25" t="s">
        <v>306</v>
      </c>
      <c r="H16" s="25" t="s">
        <v>307</v>
      </c>
      <c r="I16" s="25"/>
      <c r="J16" s="25"/>
      <c r="K16" s="34"/>
    </row>
    <row r="17" ht="22.5" customHeight="1" spans="1:11">
      <c r="A17" s="20" t="s">
        <v>202</v>
      </c>
      <c r="B17" s="23" t="s">
        <v>185</v>
      </c>
      <c r="C17" s="23" t="s">
        <v>308</v>
      </c>
      <c r="D17" s="20" t="s">
        <v>309</v>
      </c>
      <c r="E17" s="24" t="s">
        <v>65</v>
      </c>
      <c r="F17" s="25" t="s">
        <v>285</v>
      </c>
      <c r="G17" s="25" t="s">
        <v>283</v>
      </c>
      <c r="H17" s="25"/>
      <c r="I17" s="25"/>
      <c r="J17" s="25"/>
      <c r="K17" s="34"/>
    </row>
    <row r="18" ht="30.75" customHeight="1" spans="1:11">
      <c r="A18" s="20" t="s">
        <v>208</v>
      </c>
      <c r="B18" s="23" t="s">
        <v>310</v>
      </c>
      <c r="C18" s="23" t="s">
        <v>311</v>
      </c>
      <c r="D18" s="20" t="s">
        <v>312</v>
      </c>
      <c r="E18" s="24" t="s">
        <v>313</v>
      </c>
      <c r="F18" s="25" t="s">
        <v>314</v>
      </c>
      <c r="G18" s="25" t="s">
        <v>315</v>
      </c>
      <c r="H18" s="25" t="s">
        <v>316</v>
      </c>
      <c r="I18" s="25" t="s">
        <v>317</v>
      </c>
      <c r="J18" s="25"/>
      <c r="K18" s="34"/>
    </row>
    <row r="19" ht="22.5" customHeight="1" spans="1:11">
      <c r="A19" s="20" t="s">
        <v>216</v>
      </c>
      <c r="B19" s="23" t="s">
        <v>318</v>
      </c>
      <c r="C19" s="23" t="s">
        <v>319</v>
      </c>
      <c r="D19" s="20" t="s">
        <v>312</v>
      </c>
      <c r="E19" s="24" t="s">
        <v>313</v>
      </c>
      <c r="F19" s="25" t="s">
        <v>320</v>
      </c>
      <c r="G19" s="25" t="s">
        <v>321</v>
      </c>
      <c r="H19" s="25" t="s">
        <v>322</v>
      </c>
      <c r="I19" s="25"/>
      <c r="J19" s="25"/>
      <c r="K19" s="34"/>
    </row>
    <row r="20" ht="22.5" customHeight="1" spans="1:11">
      <c r="A20" s="26" t="s">
        <v>222</v>
      </c>
      <c r="B20" s="27"/>
      <c r="C20" s="27"/>
      <c r="D20" s="27"/>
      <c r="E20" s="27"/>
      <c r="F20" s="27"/>
      <c r="G20" s="28" t="s">
        <v>323</v>
      </c>
      <c r="H20" s="28" t="s">
        <v>324</v>
      </c>
      <c r="I20" s="28" t="s">
        <v>317</v>
      </c>
      <c r="J20" s="28"/>
      <c r="K20" s="35"/>
    </row>
    <row r="21" ht="23.25" customHeight="1"/>
    <row r="22" ht="25.5" customHeight="1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ht="0.5" customHeight="1"/>
    <row r="24" ht="19.5" customHeight="1" spans="1:11">
      <c r="A24" s="15" t="s">
        <v>131</v>
      </c>
      <c r="D24" s="16"/>
      <c r="E24" s="16"/>
      <c r="F24" s="16"/>
      <c r="G24" s="16"/>
      <c r="H24" s="16"/>
      <c r="I24" s="16"/>
      <c r="J24" s="16"/>
      <c r="K24" s="16"/>
    </row>
    <row r="25" ht="45" customHeight="1" spans="1:1">
      <c r="A25" s="17" t="s">
        <v>132</v>
      </c>
    </row>
    <row r="26" ht="22.5" customHeight="1" spans="1:11">
      <c r="A26" s="18" t="s">
        <v>273</v>
      </c>
      <c r="B26" s="19"/>
      <c r="C26" s="19"/>
      <c r="D26" s="19"/>
      <c r="E26" s="19"/>
      <c r="F26" s="18" t="s">
        <v>53</v>
      </c>
      <c r="G26" s="19"/>
      <c r="H26" s="19"/>
      <c r="I26" s="30" t="s">
        <v>325</v>
      </c>
      <c r="J26" s="19"/>
      <c r="K26" s="19"/>
    </row>
    <row r="27" ht="22.5" customHeight="1" spans="1:11">
      <c r="A27" s="20" t="s">
        <v>22</v>
      </c>
      <c r="B27" s="20" t="s">
        <v>135</v>
      </c>
      <c r="C27" s="20" t="s">
        <v>136</v>
      </c>
      <c r="D27" s="20" t="s">
        <v>137</v>
      </c>
      <c r="E27" s="20" t="s">
        <v>138</v>
      </c>
      <c r="F27" s="20" t="s">
        <v>139</v>
      </c>
      <c r="G27" s="21"/>
      <c r="H27" s="21"/>
      <c r="I27" s="21"/>
      <c r="J27" s="21"/>
      <c r="K27" s="31" t="s">
        <v>26</v>
      </c>
    </row>
    <row r="28" ht="18" customHeight="1" spans="1:11">
      <c r="A28" s="22"/>
      <c r="B28" s="22"/>
      <c r="C28" s="22"/>
      <c r="D28" s="22"/>
      <c r="E28" s="22"/>
      <c r="F28" s="20" t="s">
        <v>140</v>
      </c>
      <c r="G28" s="20" t="s">
        <v>141</v>
      </c>
      <c r="H28" s="20" t="s">
        <v>61</v>
      </c>
      <c r="I28" s="21"/>
      <c r="J28" s="32"/>
      <c r="K28" s="33"/>
    </row>
    <row r="29" ht="22.5" customHeight="1" spans="1:11">
      <c r="A29" s="22"/>
      <c r="B29" s="22"/>
      <c r="C29" s="22"/>
      <c r="D29" s="22"/>
      <c r="E29" s="22"/>
      <c r="F29" s="22"/>
      <c r="G29" s="22"/>
      <c r="H29" s="20" t="s">
        <v>142</v>
      </c>
      <c r="I29" s="20" t="s">
        <v>143</v>
      </c>
      <c r="J29" s="31" t="s">
        <v>27</v>
      </c>
      <c r="K29" s="33"/>
    </row>
    <row r="30" ht="30.75" customHeight="1" spans="1:11">
      <c r="A30" s="20" t="s">
        <v>226</v>
      </c>
      <c r="B30" s="23" t="s">
        <v>326</v>
      </c>
      <c r="C30" s="23" t="s">
        <v>327</v>
      </c>
      <c r="D30" s="20" t="s">
        <v>291</v>
      </c>
      <c r="E30" s="24" t="s">
        <v>328</v>
      </c>
      <c r="F30" s="25" t="s">
        <v>329</v>
      </c>
      <c r="G30" s="25" t="s">
        <v>330</v>
      </c>
      <c r="H30" s="25" t="s">
        <v>331</v>
      </c>
      <c r="I30" s="25"/>
      <c r="J30" s="25"/>
      <c r="K30" s="34"/>
    </row>
    <row r="31" ht="22.5" customHeight="1" spans="1:11">
      <c r="A31" s="20" t="s">
        <v>233</v>
      </c>
      <c r="B31" s="23" t="s">
        <v>332</v>
      </c>
      <c r="C31" s="23" t="s">
        <v>333</v>
      </c>
      <c r="D31" s="20" t="s">
        <v>291</v>
      </c>
      <c r="E31" s="24" t="s">
        <v>328</v>
      </c>
      <c r="F31" s="25" t="s">
        <v>334</v>
      </c>
      <c r="G31" s="25" t="s">
        <v>335</v>
      </c>
      <c r="H31" s="25" t="s">
        <v>336</v>
      </c>
      <c r="I31" s="25"/>
      <c r="J31" s="25"/>
      <c r="K31" s="34"/>
    </row>
    <row r="32" ht="22.5" customHeight="1" spans="1:11">
      <c r="A32" s="20" t="s">
        <v>239</v>
      </c>
      <c r="B32" s="23" t="s">
        <v>337</v>
      </c>
      <c r="C32" s="23" t="s">
        <v>338</v>
      </c>
      <c r="D32" s="20" t="s">
        <v>291</v>
      </c>
      <c r="E32" s="24" t="s">
        <v>328</v>
      </c>
      <c r="F32" s="25" t="s">
        <v>339</v>
      </c>
      <c r="G32" s="25" t="s">
        <v>340</v>
      </c>
      <c r="H32" s="25" t="s">
        <v>341</v>
      </c>
      <c r="I32" s="25"/>
      <c r="J32" s="25"/>
      <c r="K32" s="34"/>
    </row>
    <row r="33" ht="22.5" customHeight="1" spans="1:11">
      <c r="A33" s="20" t="s">
        <v>245</v>
      </c>
      <c r="B33" s="23" t="s">
        <v>342</v>
      </c>
      <c r="C33" s="23" t="s">
        <v>343</v>
      </c>
      <c r="D33" s="20" t="s">
        <v>291</v>
      </c>
      <c r="E33" s="24" t="s">
        <v>298</v>
      </c>
      <c r="F33" s="25" t="s">
        <v>344</v>
      </c>
      <c r="G33" s="25" t="s">
        <v>345</v>
      </c>
      <c r="H33" s="25" t="s">
        <v>346</v>
      </c>
      <c r="I33" s="25"/>
      <c r="J33" s="25"/>
      <c r="K33" s="34"/>
    </row>
    <row r="34" ht="22.5" customHeight="1" spans="1:11">
      <c r="A34" s="20" t="s">
        <v>251</v>
      </c>
      <c r="B34" s="23" t="s">
        <v>347</v>
      </c>
      <c r="C34" s="23" t="s">
        <v>348</v>
      </c>
      <c r="D34" s="20" t="s">
        <v>291</v>
      </c>
      <c r="E34" s="24" t="s">
        <v>298</v>
      </c>
      <c r="F34" s="25" t="s">
        <v>349</v>
      </c>
      <c r="G34" s="25" t="s">
        <v>350</v>
      </c>
      <c r="H34" s="25" t="s">
        <v>351</v>
      </c>
      <c r="I34" s="25"/>
      <c r="J34" s="25"/>
      <c r="K34" s="34"/>
    </row>
    <row r="35" ht="22.5" customHeight="1" spans="1:11">
      <c r="A35" s="20" t="s">
        <v>352</v>
      </c>
      <c r="B35" s="23" t="s">
        <v>185</v>
      </c>
      <c r="C35" s="23" t="s">
        <v>353</v>
      </c>
      <c r="D35" s="20" t="s">
        <v>187</v>
      </c>
      <c r="E35" s="24" t="s">
        <v>31</v>
      </c>
      <c r="F35" s="25" t="s">
        <v>354</v>
      </c>
      <c r="G35" s="25" t="s">
        <v>354</v>
      </c>
      <c r="H35" s="25"/>
      <c r="I35" s="25"/>
      <c r="J35" s="25"/>
      <c r="K35" s="34"/>
    </row>
    <row r="36" ht="22.5" customHeight="1" spans="1:11">
      <c r="A36" s="20" t="s">
        <v>355</v>
      </c>
      <c r="B36" s="23" t="s">
        <v>185</v>
      </c>
      <c r="C36" s="23" t="s">
        <v>356</v>
      </c>
      <c r="D36" s="20" t="s">
        <v>187</v>
      </c>
      <c r="E36" s="24" t="s">
        <v>31</v>
      </c>
      <c r="F36" s="25" t="s">
        <v>285</v>
      </c>
      <c r="G36" s="25" t="s">
        <v>285</v>
      </c>
      <c r="H36" s="25"/>
      <c r="I36" s="25"/>
      <c r="J36" s="25"/>
      <c r="K36" s="34"/>
    </row>
    <row r="37" ht="30.75" customHeight="1" spans="1:11">
      <c r="A37" s="20" t="s">
        <v>357</v>
      </c>
      <c r="B37" s="23" t="s">
        <v>358</v>
      </c>
      <c r="C37" s="23" t="s">
        <v>359</v>
      </c>
      <c r="D37" s="20" t="s">
        <v>155</v>
      </c>
      <c r="E37" s="24" t="s">
        <v>360</v>
      </c>
      <c r="F37" s="25" t="s">
        <v>361</v>
      </c>
      <c r="G37" s="25" t="s">
        <v>362</v>
      </c>
      <c r="H37" s="25" t="s">
        <v>363</v>
      </c>
      <c r="I37" s="25"/>
      <c r="J37" s="25"/>
      <c r="K37" s="34"/>
    </row>
    <row r="38" ht="30.75" customHeight="1" spans="1:11">
      <c r="A38" s="20" t="s">
        <v>364</v>
      </c>
      <c r="B38" s="23" t="s">
        <v>365</v>
      </c>
      <c r="C38" s="23" t="s">
        <v>366</v>
      </c>
      <c r="D38" s="20" t="s">
        <v>197</v>
      </c>
      <c r="E38" s="24" t="s">
        <v>367</v>
      </c>
      <c r="F38" s="25" t="s">
        <v>368</v>
      </c>
      <c r="G38" s="25" t="s">
        <v>369</v>
      </c>
      <c r="H38" s="25" t="s">
        <v>370</v>
      </c>
      <c r="I38" s="25"/>
      <c r="J38" s="25"/>
      <c r="K38" s="34"/>
    </row>
    <row r="39" ht="42.75" customHeight="1" spans="1:11">
      <c r="A39" s="20" t="s">
        <v>371</v>
      </c>
      <c r="B39" s="23" t="s">
        <v>372</v>
      </c>
      <c r="C39" s="23" t="s">
        <v>373</v>
      </c>
      <c r="D39" s="20" t="s">
        <v>374</v>
      </c>
      <c r="E39" s="24" t="s">
        <v>180</v>
      </c>
      <c r="F39" s="25" t="s">
        <v>375</v>
      </c>
      <c r="G39" s="25" t="s">
        <v>376</v>
      </c>
      <c r="H39" s="25" t="s">
        <v>377</v>
      </c>
      <c r="I39" s="25"/>
      <c r="J39" s="25"/>
      <c r="K39" s="34"/>
    </row>
    <row r="40" ht="22.5" customHeight="1" spans="1:11">
      <c r="A40" s="20" t="s">
        <v>378</v>
      </c>
      <c r="B40" s="23" t="s">
        <v>379</v>
      </c>
      <c r="C40" s="23" t="s">
        <v>380</v>
      </c>
      <c r="D40" s="20" t="s">
        <v>291</v>
      </c>
      <c r="E40" s="24" t="s">
        <v>381</v>
      </c>
      <c r="F40" s="25" t="s">
        <v>382</v>
      </c>
      <c r="G40" s="25" t="s">
        <v>383</v>
      </c>
      <c r="H40" s="25" t="s">
        <v>384</v>
      </c>
      <c r="I40" s="25"/>
      <c r="J40" s="25"/>
      <c r="K40" s="34"/>
    </row>
    <row r="41" ht="30.75" customHeight="1" spans="1:11">
      <c r="A41" s="20" t="s">
        <v>385</v>
      </c>
      <c r="B41" s="23" t="s">
        <v>386</v>
      </c>
      <c r="C41" s="23" t="s">
        <v>387</v>
      </c>
      <c r="D41" s="20" t="s">
        <v>197</v>
      </c>
      <c r="E41" s="24" t="s">
        <v>388</v>
      </c>
      <c r="F41" s="25" t="s">
        <v>389</v>
      </c>
      <c r="G41" s="25" t="s">
        <v>390</v>
      </c>
      <c r="H41" s="25" t="s">
        <v>391</v>
      </c>
      <c r="I41" s="25"/>
      <c r="J41" s="25"/>
      <c r="K41" s="34"/>
    </row>
    <row r="42" ht="22.5" customHeight="1" spans="1:11">
      <c r="A42" s="26" t="s">
        <v>222</v>
      </c>
      <c r="B42" s="27"/>
      <c r="C42" s="27"/>
      <c r="D42" s="27"/>
      <c r="E42" s="27"/>
      <c r="F42" s="27"/>
      <c r="G42" s="28" t="s">
        <v>392</v>
      </c>
      <c r="H42" s="28" t="s">
        <v>393</v>
      </c>
      <c r="I42" s="28"/>
      <c r="J42" s="28"/>
      <c r="K42" s="35"/>
    </row>
    <row r="43" ht="17.25" customHeight="1"/>
    <row r="44" ht="25.5" customHeight="1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ht="0.5" customHeight="1"/>
    <row r="46" ht="19.5" customHeight="1" spans="1:11">
      <c r="A46" s="15" t="s">
        <v>131</v>
      </c>
      <c r="D46" s="16"/>
      <c r="E46" s="16"/>
      <c r="F46" s="16"/>
      <c r="G46" s="16"/>
      <c r="H46" s="16"/>
      <c r="I46" s="16"/>
      <c r="J46" s="16"/>
      <c r="K46" s="16"/>
    </row>
    <row r="47" ht="45" customHeight="1" spans="1:1">
      <c r="A47" s="17" t="s">
        <v>132</v>
      </c>
    </row>
    <row r="48" ht="22.5" customHeight="1" spans="1:11">
      <c r="A48" s="18" t="s">
        <v>273</v>
      </c>
      <c r="B48" s="19"/>
      <c r="C48" s="19"/>
      <c r="D48" s="19"/>
      <c r="E48" s="19"/>
      <c r="F48" s="18" t="s">
        <v>53</v>
      </c>
      <c r="G48" s="19"/>
      <c r="H48" s="19"/>
      <c r="I48" s="30" t="s">
        <v>394</v>
      </c>
      <c r="J48" s="19"/>
      <c r="K48" s="19"/>
    </row>
    <row r="49" ht="22.5" customHeight="1" spans="1:11">
      <c r="A49" s="20" t="s">
        <v>22</v>
      </c>
      <c r="B49" s="20" t="s">
        <v>135</v>
      </c>
      <c r="C49" s="20" t="s">
        <v>136</v>
      </c>
      <c r="D49" s="20" t="s">
        <v>137</v>
      </c>
      <c r="E49" s="20" t="s">
        <v>138</v>
      </c>
      <c r="F49" s="20" t="s">
        <v>139</v>
      </c>
      <c r="G49" s="21"/>
      <c r="H49" s="21"/>
      <c r="I49" s="21"/>
      <c r="J49" s="21"/>
      <c r="K49" s="31" t="s">
        <v>26</v>
      </c>
    </row>
    <row r="50" ht="18" customHeight="1" spans="1:11">
      <c r="A50" s="22"/>
      <c r="B50" s="22"/>
      <c r="C50" s="22"/>
      <c r="D50" s="22"/>
      <c r="E50" s="22"/>
      <c r="F50" s="20" t="s">
        <v>140</v>
      </c>
      <c r="G50" s="20" t="s">
        <v>141</v>
      </c>
      <c r="H50" s="20" t="s">
        <v>61</v>
      </c>
      <c r="I50" s="21"/>
      <c r="J50" s="32"/>
      <c r="K50" s="33"/>
    </row>
    <row r="51" ht="22.5" customHeight="1" spans="1:11">
      <c r="A51" s="22"/>
      <c r="B51" s="22"/>
      <c r="C51" s="22"/>
      <c r="D51" s="22"/>
      <c r="E51" s="22"/>
      <c r="F51" s="22"/>
      <c r="G51" s="22"/>
      <c r="H51" s="20" t="s">
        <v>142</v>
      </c>
      <c r="I51" s="20" t="s">
        <v>143</v>
      </c>
      <c r="J51" s="31" t="s">
        <v>27</v>
      </c>
      <c r="K51" s="33"/>
    </row>
    <row r="52" ht="22.5" customHeight="1" spans="1:11">
      <c r="A52" s="20" t="s">
        <v>395</v>
      </c>
      <c r="B52" s="23" t="s">
        <v>185</v>
      </c>
      <c r="C52" s="23" t="s">
        <v>396</v>
      </c>
      <c r="D52" s="20" t="s">
        <v>397</v>
      </c>
      <c r="E52" s="24" t="s">
        <v>398</v>
      </c>
      <c r="F52" s="25" t="s">
        <v>399</v>
      </c>
      <c r="G52" s="25" t="s">
        <v>400</v>
      </c>
      <c r="H52" s="25"/>
      <c r="I52" s="25"/>
      <c r="J52" s="25"/>
      <c r="K52" s="34"/>
    </row>
    <row r="53" ht="22.5" customHeight="1" spans="1:11">
      <c r="A53" s="20" t="s">
        <v>401</v>
      </c>
      <c r="B53" s="23" t="s">
        <v>185</v>
      </c>
      <c r="C53" s="23" t="s">
        <v>402</v>
      </c>
      <c r="D53" s="20" t="s">
        <v>403</v>
      </c>
      <c r="E53" s="24" t="s">
        <v>404</v>
      </c>
      <c r="F53" s="25" t="s">
        <v>405</v>
      </c>
      <c r="G53" s="25" t="s">
        <v>406</v>
      </c>
      <c r="H53" s="25"/>
      <c r="I53" s="25"/>
      <c r="J53" s="25"/>
      <c r="K53" s="34"/>
    </row>
    <row r="54" ht="22.5" customHeight="1" spans="1:11">
      <c r="A54" s="20" t="s">
        <v>407</v>
      </c>
      <c r="B54" s="23" t="s">
        <v>408</v>
      </c>
      <c r="C54" s="23" t="s">
        <v>409</v>
      </c>
      <c r="D54" s="20" t="s">
        <v>312</v>
      </c>
      <c r="E54" s="24" t="s">
        <v>410</v>
      </c>
      <c r="F54" s="25" t="s">
        <v>411</v>
      </c>
      <c r="G54" s="25" t="s">
        <v>412</v>
      </c>
      <c r="H54" s="25" t="s">
        <v>413</v>
      </c>
      <c r="I54" s="25"/>
      <c r="J54" s="25"/>
      <c r="K54" s="34"/>
    </row>
    <row r="55" ht="22.5" customHeight="1" spans="1:11">
      <c r="A55" s="20" t="s">
        <v>414</v>
      </c>
      <c r="B55" s="23" t="s">
        <v>415</v>
      </c>
      <c r="C55" s="23" t="s">
        <v>416</v>
      </c>
      <c r="D55" s="20" t="s">
        <v>155</v>
      </c>
      <c r="E55" s="24" t="s">
        <v>417</v>
      </c>
      <c r="F55" s="25" t="s">
        <v>418</v>
      </c>
      <c r="G55" s="25" t="s">
        <v>419</v>
      </c>
      <c r="H55" s="25" t="s">
        <v>420</v>
      </c>
      <c r="I55" s="25"/>
      <c r="J55" s="25"/>
      <c r="K55" s="34"/>
    </row>
    <row r="56" ht="22.5" customHeight="1" spans="1:11">
      <c r="A56" s="20" t="s">
        <v>421</v>
      </c>
      <c r="B56" s="23" t="s">
        <v>289</v>
      </c>
      <c r="C56" s="23" t="s">
        <v>290</v>
      </c>
      <c r="D56" s="20" t="s">
        <v>291</v>
      </c>
      <c r="E56" s="24" t="s">
        <v>422</v>
      </c>
      <c r="F56" s="25" t="s">
        <v>293</v>
      </c>
      <c r="G56" s="25" t="s">
        <v>423</v>
      </c>
      <c r="H56" s="25" t="s">
        <v>424</v>
      </c>
      <c r="I56" s="25"/>
      <c r="J56" s="25"/>
      <c r="K56" s="34"/>
    </row>
    <row r="57" ht="30.75" customHeight="1" spans="1:11">
      <c r="A57" s="20" t="s">
        <v>425</v>
      </c>
      <c r="B57" s="23" t="s">
        <v>296</v>
      </c>
      <c r="C57" s="23" t="s">
        <v>297</v>
      </c>
      <c r="D57" s="20" t="s">
        <v>291</v>
      </c>
      <c r="E57" s="24" t="s">
        <v>422</v>
      </c>
      <c r="F57" s="25" t="s">
        <v>299</v>
      </c>
      <c r="G57" s="25" t="s">
        <v>426</v>
      </c>
      <c r="H57" s="25" t="s">
        <v>427</v>
      </c>
      <c r="I57" s="25"/>
      <c r="J57" s="25"/>
      <c r="K57" s="34"/>
    </row>
    <row r="58" ht="22.5" customHeight="1" spans="1:11">
      <c r="A58" s="20" t="s">
        <v>428</v>
      </c>
      <c r="B58" s="23" t="s">
        <v>342</v>
      </c>
      <c r="C58" s="23" t="s">
        <v>343</v>
      </c>
      <c r="D58" s="20" t="s">
        <v>291</v>
      </c>
      <c r="E58" s="24" t="s">
        <v>429</v>
      </c>
      <c r="F58" s="25" t="s">
        <v>344</v>
      </c>
      <c r="G58" s="25" t="s">
        <v>430</v>
      </c>
      <c r="H58" s="25" t="s">
        <v>431</v>
      </c>
      <c r="I58" s="25"/>
      <c r="J58" s="25"/>
      <c r="K58" s="34"/>
    </row>
    <row r="59" ht="22.5" customHeight="1" spans="1:11">
      <c r="A59" s="20" t="s">
        <v>432</v>
      </c>
      <c r="B59" s="23" t="s">
        <v>347</v>
      </c>
      <c r="C59" s="23" t="s">
        <v>348</v>
      </c>
      <c r="D59" s="20" t="s">
        <v>291</v>
      </c>
      <c r="E59" s="24" t="s">
        <v>429</v>
      </c>
      <c r="F59" s="25" t="s">
        <v>349</v>
      </c>
      <c r="G59" s="25" t="s">
        <v>433</v>
      </c>
      <c r="H59" s="25" t="s">
        <v>434</v>
      </c>
      <c r="I59" s="25"/>
      <c r="J59" s="25"/>
      <c r="K59" s="34"/>
    </row>
    <row r="60" ht="22.5" customHeight="1" spans="1:11">
      <c r="A60" s="20" t="s">
        <v>435</v>
      </c>
      <c r="B60" s="23" t="s">
        <v>408</v>
      </c>
      <c r="C60" s="23" t="s">
        <v>409</v>
      </c>
      <c r="D60" s="20" t="s">
        <v>312</v>
      </c>
      <c r="E60" s="24" t="s">
        <v>436</v>
      </c>
      <c r="F60" s="25" t="s">
        <v>411</v>
      </c>
      <c r="G60" s="25" t="s">
        <v>437</v>
      </c>
      <c r="H60" s="25" t="s">
        <v>438</v>
      </c>
      <c r="I60" s="25"/>
      <c r="J60" s="25"/>
      <c r="K60" s="34"/>
    </row>
    <row r="61" ht="22.5" customHeight="1" spans="1:11">
      <c r="A61" s="20" t="s">
        <v>439</v>
      </c>
      <c r="B61" s="23" t="s">
        <v>415</v>
      </c>
      <c r="C61" s="23" t="s">
        <v>416</v>
      </c>
      <c r="D61" s="20" t="s">
        <v>155</v>
      </c>
      <c r="E61" s="24" t="s">
        <v>440</v>
      </c>
      <c r="F61" s="25" t="s">
        <v>418</v>
      </c>
      <c r="G61" s="25" t="s">
        <v>441</v>
      </c>
      <c r="H61" s="25" t="s">
        <v>442</v>
      </c>
      <c r="I61" s="25"/>
      <c r="J61" s="25"/>
      <c r="K61" s="34"/>
    </row>
    <row r="62" ht="22.5" customHeight="1" spans="1:11">
      <c r="A62" s="20" t="s">
        <v>443</v>
      </c>
      <c r="B62" s="23" t="s">
        <v>444</v>
      </c>
      <c r="C62" s="23" t="s">
        <v>445</v>
      </c>
      <c r="D62" s="20" t="s">
        <v>291</v>
      </c>
      <c r="E62" s="24" t="s">
        <v>422</v>
      </c>
      <c r="F62" s="25" t="s">
        <v>446</v>
      </c>
      <c r="G62" s="25" t="s">
        <v>447</v>
      </c>
      <c r="H62" s="25" t="s">
        <v>448</v>
      </c>
      <c r="I62" s="25"/>
      <c r="J62" s="25"/>
      <c r="K62" s="34"/>
    </row>
    <row r="63" ht="22.5" customHeight="1" spans="1:11">
      <c r="A63" s="20" t="s">
        <v>192</v>
      </c>
      <c r="B63" s="23" t="s">
        <v>332</v>
      </c>
      <c r="C63" s="23" t="s">
        <v>333</v>
      </c>
      <c r="D63" s="20" t="s">
        <v>291</v>
      </c>
      <c r="E63" s="24" t="s">
        <v>449</v>
      </c>
      <c r="F63" s="25" t="s">
        <v>334</v>
      </c>
      <c r="G63" s="25" t="s">
        <v>450</v>
      </c>
      <c r="H63" s="25" t="s">
        <v>451</v>
      </c>
      <c r="I63" s="25"/>
      <c r="J63" s="25"/>
      <c r="K63" s="34"/>
    </row>
    <row r="64" ht="30.75" customHeight="1" spans="1:11">
      <c r="A64" s="20" t="s">
        <v>452</v>
      </c>
      <c r="B64" s="23" t="s">
        <v>386</v>
      </c>
      <c r="C64" s="23" t="s">
        <v>387</v>
      </c>
      <c r="D64" s="20" t="s">
        <v>197</v>
      </c>
      <c r="E64" s="24" t="s">
        <v>69</v>
      </c>
      <c r="F64" s="25" t="s">
        <v>389</v>
      </c>
      <c r="G64" s="25" t="s">
        <v>453</v>
      </c>
      <c r="H64" s="25" t="s">
        <v>454</v>
      </c>
      <c r="I64" s="25"/>
      <c r="J64" s="25"/>
      <c r="K64" s="34"/>
    </row>
    <row r="65" ht="22.5" customHeight="1" spans="1:11">
      <c r="A65" s="20" t="s">
        <v>455</v>
      </c>
      <c r="B65" s="23" t="s">
        <v>185</v>
      </c>
      <c r="C65" s="23" t="s">
        <v>456</v>
      </c>
      <c r="D65" s="20" t="s">
        <v>403</v>
      </c>
      <c r="E65" s="24" t="s">
        <v>457</v>
      </c>
      <c r="F65" s="25" t="s">
        <v>399</v>
      </c>
      <c r="G65" s="25" t="s">
        <v>458</v>
      </c>
      <c r="H65" s="25"/>
      <c r="I65" s="25"/>
      <c r="J65" s="25"/>
      <c r="K65" s="34"/>
    </row>
    <row r="66" ht="22.5" customHeight="1" spans="1:11">
      <c r="A66" s="26" t="s">
        <v>222</v>
      </c>
      <c r="B66" s="27"/>
      <c r="C66" s="27"/>
      <c r="D66" s="27"/>
      <c r="E66" s="27"/>
      <c r="F66" s="27"/>
      <c r="G66" s="28" t="s">
        <v>459</v>
      </c>
      <c r="H66" s="28" t="s">
        <v>460</v>
      </c>
      <c r="I66" s="28"/>
      <c r="J66" s="28"/>
      <c r="K66" s="35"/>
    </row>
    <row r="67" ht="9" customHeight="1"/>
    <row r="68" ht="25.5" customHeight="1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ht="0.5" customHeight="1"/>
    <row r="70" ht="19.5" customHeight="1" spans="1:11">
      <c r="A70" s="15" t="s">
        <v>131</v>
      </c>
      <c r="D70" s="16"/>
      <c r="E70" s="16"/>
      <c r="F70" s="16"/>
      <c r="G70" s="16"/>
      <c r="H70" s="16"/>
      <c r="I70" s="16"/>
      <c r="J70" s="16"/>
      <c r="K70" s="16"/>
    </row>
    <row r="71" ht="45" customHeight="1" spans="1:1">
      <c r="A71" s="17" t="s">
        <v>132</v>
      </c>
    </row>
    <row r="72" ht="22.5" customHeight="1" spans="1:11">
      <c r="A72" s="18" t="s">
        <v>273</v>
      </c>
      <c r="B72" s="19"/>
      <c r="C72" s="19"/>
      <c r="D72" s="19"/>
      <c r="E72" s="19"/>
      <c r="F72" s="18" t="s">
        <v>53</v>
      </c>
      <c r="G72" s="19"/>
      <c r="H72" s="19"/>
      <c r="I72" s="30" t="s">
        <v>461</v>
      </c>
      <c r="J72" s="19"/>
      <c r="K72" s="19"/>
    </row>
    <row r="73" ht="22.5" customHeight="1" spans="1:11">
      <c r="A73" s="20" t="s">
        <v>22</v>
      </c>
      <c r="B73" s="20" t="s">
        <v>135</v>
      </c>
      <c r="C73" s="20" t="s">
        <v>136</v>
      </c>
      <c r="D73" s="20" t="s">
        <v>137</v>
      </c>
      <c r="E73" s="20" t="s">
        <v>138</v>
      </c>
      <c r="F73" s="20" t="s">
        <v>139</v>
      </c>
      <c r="G73" s="21"/>
      <c r="H73" s="21"/>
      <c r="I73" s="21"/>
      <c r="J73" s="21"/>
      <c r="K73" s="31" t="s">
        <v>26</v>
      </c>
    </row>
    <row r="74" ht="18" customHeight="1" spans="1:11">
      <c r="A74" s="22"/>
      <c r="B74" s="22"/>
      <c r="C74" s="22"/>
      <c r="D74" s="22"/>
      <c r="E74" s="22"/>
      <c r="F74" s="20" t="s">
        <v>140</v>
      </c>
      <c r="G74" s="20" t="s">
        <v>141</v>
      </c>
      <c r="H74" s="20" t="s">
        <v>61</v>
      </c>
      <c r="I74" s="21"/>
      <c r="J74" s="32"/>
      <c r="K74" s="33"/>
    </row>
    <row r="75" ht="22.5" customHeight="1" spans="1:11">
      <c r="A75" s="22"/>
      <c r="B75" s="22"/>
      <c r="C75" s="22"/>
      <c r="D75" s="22"/>
      <c r="E75" s="22"/>
      <c r="F75" s="22"/>
      <c r="G75" s="22"/>
      <c r="H75" s="20" t="s">
        <v>142</v>
      </c>
      <c r="I75" s="20" t="s">
        <v>143</v>
      </c>
      <c r="J75" s="31" t="s">
        <v>27</v>
      </c>
      <c r="K75" s="33"/>
    </row>
    <row r="76" ht="22.5" customHeight="1" spans="1:11">
      <c r="A76" s="20" t="s">
        <v>462</v>
      </c>
      <c r="B76" s="23" t="s">
        <v>463</v>
      </c>
      <c r="C76" s="23" t="s">
        <v>464</v>
      </c>
      <c r="D76" s="20" t="s">
        <v>291</v>
      </c>
      <c r="E76" s="24" t="s">
        <v>465</v>
      </c>
      <c r="F76" s="25" t="s">
        <v>466</v>
      </c>
      <c r="G76" s="25" t="s">
        <v>467</v>
      </c>
      <c r="H76" s="25" t="s">
        <v>468</v>
      </c>
      <c r="I76" s="25" t="s">
        <v>469</v>
      </c>
      <c r="J76" s="25"/>
      <c r="K76" s="34"/>
    </row>
    <row r="77" ht="22.5" customHeight="1" spans="1:11">
      <c r="A77" s="20"/>
      <c r="B77" s="23"/>
      <c r="C77" s="23"/>
      <c r="D77" s="20"/>
      <c r="E77" s="24"/>
      <c r="F77" s="25"/>
      <c r="G77" s="25"/>
      <c r="H77" s="25"/>
      <c r="I77" s="25"/>
      <c r="J77" s="25"/>
      <c r="K77" s="34"/>
    </row>
    <row r="78" ht="22.5" customHeight="1" spans="1:11">
      <c r="A78" s="20"/>
      <c r="B78" s="23"/>
      <c r="C78" s="23"/>
      <c r="D78" s="20"/>
      <c r="E78" s="24"/>
      <c r="F78" s="25"/>
      <c r="G78" s="25"/>
      <c r="H78" s="25"/>
      <c r="I78" s="25"/>
      <c r="J78" s="25"/>
      <c r="K78" s="34"/>
    </row>
    <row r="79" ht="22.5" customHeight="1" spans="1:11">
      <c r="A79" s="20"/>
      <c r="B79" s="23"/>
      <c r="C79" s="23"/>
      <c r="D79" s="20"/>
      <c r="E79" s="24"/>
      <c r="F79" s="25"/>
      <c r="G79" s="25"/>
      <c r="H79" s="25"/>
      <c r="I79" s="25"/>
      <c r="J79" s="25"/>
      <c r="K79" s="34"/>
    </row>
    <row r="80" ht="22.5" customHeight="1" spans="1:11">
      <c r="A80" s="20"/>
      <c r="B80" s="23"/>
      <c r="C80" s="23"/>
      <c r="D80" s="20"/>
      <c r="E80" s="24"/>
      <c r="F80" s="25"/>
      <c r="G80" s="25"/>
      <c r="H80" s="25"/>
      <c r="I80" s="25"/>
      <c r="J80" s="25"/>
      <c r="K80" s="34"/>
    </row>
    <row r="81" ht="22.5" customHeight="1" spans="1:11">
      <c r="A81" s="20"/>
      <c r="B81" s="23"/>
      <c r="C81" s="23"/>
      <c r="D81" s="20"/>
      <c r="E81" s="24"/>
      <c r="F81" s="25"/>
      <c r="G81" s="25"/>
      <c r="H81" s="25"/>
      <c r="I81" s="25"/>
      <c r="J81" s="25"/>
      <c r="K81" s="34"/>
    </row>
    <row r="82" ht="22.5" customHeight="1" spans="1:11">
      <c r="A82" s="20"/>
      <c r="B82" s="23"/>
      <c r="C82" s="23"/>
      <c r="D82" s="20"/>
      <c r="E82" s="24"/>
      <c r="F82" s="25"/>
      <c r="G82" s="25"/>
      <c r="H82" s="25"/>
      <c r="I82" s="25"/>
      <c r="J82" s="25"/>
      <c r="K82" s="34"/>
    </row>
    <row r="83" ht="22.5" customHeight="1" spans="1:11">
      <c r="A83" s="20"/>
      <c r="B83" s="23"/>
      <c r="C83" s="23"/>
      <c r="D83" s="20"/>
      <c r="E83" s="24"/>
      <c r="F83" s="25"/>
      <c r="G83" s="25"/>
      <c r="H83" s="25"/>
      <c r="I83" s="25"/>
      <c r="J83" s="25"/>
      <c r="K83" s="34"/>
    </row>
    <row r="84" ht="22.5" customHeight="1" spans="1:11">
      <c r="A84" s="20"/>
      <c r="B84" s="23"/>
      <c r="C84" s="23"/>
      <c r="D84" s="20"/>
      <c r="E84" s="24"/>
      <c r="F84" s="25"/>
      <c r="G84" s="25"/>
      <c r="H84" s="25"/>
      <c r="I84" s="25"/>
      <c r="J84" s="25"/>
      <c r="K84" s="34"/>
    </row>
    <row r="85" ht="22.5" customHeight="1" spans="1:11">
      <c r="A85" s="20"/>
      <c r="B85" s="23"/>
      <c r="C85" s="23"/>
      <c r="D85" s="20"/>
      <c r="E85" s="24"/>
      <c r="F85" s="25"/>
      <c r="G85" s="25"/>
      <c r="H85" s="25"/>
      <c r="I85" s="25"/>
      <c r="J85" s="25"/>
      <c r="K85" s="34"/>
    </row>
    <row r="86" ht="22.5" customHeight="1" spans="1:11">
      <c r="A86" s="20"/>
      <c r="B86" s="23"/>
      <c r="C86" s="23"/>
      <c r="D86" s="20"/>
      <c r="E86" s="24"/>
      <c r="F86" s="25"/>
      <c r="G86" s="25"/>
      <c r="H86" s="25"/>
      <c r="I86" s="25"/>
      <c r="J86" s="25"/>
      <c r="K86" s="34"/>
    </row>
    <row r="87" ht="22.5" customHeight="1" spans="1:11">
      <c r="A87" s="20"/>
      <c r="B87" s="23"/>
      <c r="C87" s="23"/>
      <c r="D87" s="20"/>
      <c r="E87" s="24"/>
      <c r="F87" s="25"/>
      <c r="G87" s="25"/>
      <c r="H87" s="25"/>
      <c r="I87" s="25"/>
      <c r="J87" s="25"/>
      <c r="K87" s="34"/>
    </row>
    <row r="88" ht="22.5" customHeight="1" spans="1:11">
      <c r="A88" s="20"/>
      <c r="B88" s="23"/>
      <c r="C88" s="23"/>
      <c r="D88" s="20"/>
      <c r="E88" s="24"/>
      <c r="F88" s="25"/>
      <c r="G88" s="25"/>
      <c r="H88" s="25"/>
      <c r="I88" s="25"/>
      <c r="J88" s="25"/>
      <c r="K88" s="34"/>
    </row>
    <row r="89" ht="22.5" customHeight="1" spans="1:11">
      <c r="A89" s="20"/>
      <c r="B89" s="23"/>
      <c r="C89" s="23"/>
      <c r="D89" s="20"/>
      <c r="E89" s="24"/>
      <c r="F89" s="25"/>
      <c r="G89" s="25"/>
      <c r="H89" s="25"/>
      <c r="I89" s="25"/>
      <c r="J89" s="25"/>
      <c r="K89" s="34"/>
    </row>
    <row r="90" ht="22.5" customHeight="1" spans="1:11">
      <c r="A90" s="20" t="s">
        <v>222</v>
      </c>
      <c r="B90" s="21"/>
      <c r="C90" s="21"/>
      <c r="D90" s="21"/>
      <c r="E90" s="21"/>
      <c r="F90" s="21"/>
      <c r="G90" s="25" t="s">
        <v>467</v>
      </c>
      <c r="H90" s="25" t="s">
        <v>468</v>
      </c>
      <c r="I90" s="25" t="s">
        <v>469</v>
      </c>
      <c r="J90" s="25"/>
      <c r="K90" s="31"/>
    </row>
    <row r="91" ht="25.5" customHeight="1" spans="1:11">
      <c r="A91" s="26" t="s">
        <v>48</v>
      </c>
      <c r="B91" s="27"/>
      <c r="C91" s="27"/>
      <c r="D91" s="27"/>
      <c r="E91" s="27"/>
      <c r="F91" s="27"/>
      <c r="G91" s="28" t="s">
        <v>276</v>
      </c>
      <c r="H91" s="28" t="s">
        <v>277</v>
      </c>
      <c r="I91" s="28" t="s">
        <v>278</v>
      </c>
      <c r="J91" s="28"/>
      <c r="K91" s="35"/>
    </row>
    <row r="92" ht="7.5" customHeight="1"/>
    <row r="93" ht="25.5" customHeight="1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</sheetData>
  <mergeCells count="65">
    <mergeCell ref="A1:C1"/>
    <mergeCell ref="A2:K2"/>
    <mergeCell ref="A3:E3"/>
    <mergeCell ref="F3:H3"/>
    <mergeCell ref="I3:K3"/>
    <mergeCell ref="F4:J4"/>
    <mergeCell ref="H5:J5"/>
    <mergeCell ref="A20:F20"/>
    <mergeCell ref="A24:C24"/>
    <mergeCell ref="A25:K25"/>
    <mergeCell ref="A26:E26"/>
    <mergeCell ref="F26:H26"/>
    <mergeCell ref="I26:K26"/>
    <mergeCell ref="F27:J27"/>
    <mergeCell ref="H28:J28"/>
    <mergeCell ref="A42:F42"/>
    <mergeCell ref="A46:C46"/>
    <mergeCell ref="A47:K47"/>
    <mergeCell ref="A48:E48"/>
    <mergeCell ref="F48:H48"/>
    <mergeCell ref="I48:K48"/>
    <mergeCell ref="F49:J49"/>
    <mergeCell ref="H50:J50"/>
    <mergeCell ref="A66:F66"/>
    <mergeCell ref="A70:C70"/>
    <mergeCell ref="A71:K71"/>
    <mergeCell ref="A72:E72"/>
    <mergeCell ref="F72:H72"/>
    <mergeCell ref="I72:K72"/>
    <mergeCell ref="F73:J73"/>
    <mergeCell ref="H74:J74"/>
    <mergeCell ref="A90:F90"/>
    <mergeCell ref="A91:F91"/>
    <mergeCell ref="A4:A6"/>
    <mergeCell ref="A27:A29"/>
    <mergeCell ref="A49:A51"/>
    <mergeCell ref="A73:A75"/>
    <mergeCell ref="B4:B6"/>
    <mergeCell ref="B27:B29"/>
    <mergeCell ref="B49:B51"/>
    <mergeCell ref="B73:B75"/>
    <mergeCell ref="C4:C6"/>
    <mergeCell ref="C27:C29"/>
    <mergeCell ref="C49:C51"/>
    <mergeCell ref="C73:C75"/>
    <mergeCell ref="D4:D6"/>
    <mergeCell ref="D27:D29"/>
    <mergeCell ref="D49:D51"/>
    <mergeCell ref="D73:D75"/>
    <mergeCell ref="E4:E6"/>
    <mergeCell ref="E27:E29"/>
    <mergeCell ref="E49:E51"/>
    <mergeCell ref="E73:E75"/>
    <mergeCell ref="F5:F6"/>
    <mergeCell ref="F28:F29"/>
    <mergeCell ref="F50:F51"/>
    <mergeCell ref="F74:F75"/>
    <mergeCell ref="G5:G6"/>
    <mergeCell ref="G28:G29"/>
    <mergeCell ref="G50:G51"/>
    <mergeCell ref="G74:G75"/>
    <mergeCell ref="K4:K6"/>
    <mergeCell ref="K27:K29"/>
    <mergeCell ref="K49:K51"/>
    <mergeCell ref="K73:K75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  <rowBreaks count="3" manualBreakCount="3">
    <brk id="22" max="16383" man="1"/>
    <brk id="44" max="16383" man="1"/>
    <brk id="6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1" sqref="A1:C1"/>
    </sheetView>
  </sheetViews>
  <sheetFormatPr defaultColWidth="9.18095238095238" defaultRowHeight="12.75"/>
  <cols>
    <col min="1" max="1" width="7.18095238095238" customWidth="1"/>
    <col min="2" max="2" width="15.2666666666667" customWidth="1"/>
    <col min="3" max="3" width="26.2666666666667" customWidth="1"/>
    <col min="4" max="4" width="8" customWidth="1"/>
    <col min="5" max="5" width="12.7238095238095" customWidth="1"/>
    <col min="6" max="6" width="12.8190476190476" customWidth="1"/>
    <col min="7" max="7" width="12.2666666666667" customWidth="1"/>
    <col min="8" max="8" width="12" customWidth="1"/>
    <col min="9" max="9" width="13" customWidth="1"/>
    <col min="10" max="10" width="13.8190476190476" customWidth="1"/>
    <col min="11" max="11" width="15.2666666666667" customWidth="1"/>
  </cols>
  <sheetData>
    <row r="1" ht="18" customHeight="1" spans="1:11">
      <c r="A1" s="15" t="s">
        <v>131</v>
      </c>
      <c r="D1" s="16"/>
      <c r="E1" s="16"/>
      <c r="F1" s="16"/>
      <c r="G1" s="16"/>
      <c r="H1" s="16"/>
      <c r="I1" s="16"/>
      <c r="J1" s="16"/>
      <c r="K1" s="16"/>
    </row>
    <row r="2" ht="45" customHeight="1" spans="1:1">
      <c r="A2" s="17" t="s">
        <v>258</v>
      </c>
    </row>
    <row r="3" ht="22.5" customHeight="1" spans="1:11">
      <c r="A3" s="18" t="s">
        <v>273</v>
      </c>
      <c r="B3" s="19"/>
      <c r="C3" s="19"/>
      <c r="D3" s="19"/>
      <c r="E3" s="19"/>
      <c r="F3" s="18" t="s">
        <v>53</v>
      </c>
      <c r="G3" s="19"/>
      <c r="H3" s="19"/>
      <c r="I3" s="30" t="s">
        <v>21</v>
      </c>
      <c r="J3" s="19"/>
      <c r="K3" s="19"/>
    </row>
    <row r="4" ht="22.5" customHeight="1" spans="1:11">
      <c r="A4" s="20" t="s">
        <v>22</v>
      </c>
      <c r="B4" s="20" t="s">
        <v>135</v>
      </c>
      <c r="C4" s="20" t="s">
        <v>136</v>
      </c>
      <c r="D4" s="20" t="s">
        <v>137</v>
      </c>
      <c r="E4" s="20" t="s">
        <v>138</v>
      </c>
      <c r="F4" s="20" t="s">
        <v>139</v>
      </c>
      <c r="G4" s="21"/>
      <c r="H4" s="21"/>
      <c r="I4" s="21"/>
      <c r="J4" s="21"/>
      <c r="K4" s="31" t="s">
        <v>26</v>
      </c>
    </row>
    <row r="5" ht="18" customHeight="1" spans="1:11">
      <c r="A5" s="22"/>
      <c r="B5" s="22"/>
      <c r="C5" s="22"/>
      <c r="D5" s="22"/>
      <c r="E5" s="22"/>
      <c r="F5" s="20" t="s">
        <v>140</v>
      </c>
      <c r="G5" s="20" t="s">
        <v>141</v>
      </c>
      <c r="H5" s="20" t="s">
        <v>61</v>
      </c>
      <c r="I5" s="21"/>
      <c r="J5" s="32"/>
      <c r="K5" s="33"/>
    </row>
    <row r="6" ht="22.5" customHeight="1" spans="1:11">
      <c r="A6" s="22"/>
      <c r="B6" s="22"/>
      <c r="C6" s="22"/>
      <c r="D6" s="22"/>
      <c r="E6" s="22"/>
      <c r="F6" s="22"/>
      <c r="G6" s="22"/>
      <c r="H6" s="20" t="s">
        <v>142</v>
      </c>
      <c r="I6" s="20" t="s">
        <v>143</v>
      </c>
      <c r="J6" s="31" t="s">
        <v>27</v>
      </c>
      <c r="K6" s="33"/>
    </row>
    <row r="7" ht="22.5" customHeight="1" spans="1:11">
      <c r="A7" s="20"/>
      <c r="B7" s="23"/>
      <c r="C7" s="23"/>
      <c r="D7" s="20"/>
      <c r="E7" s="24"/>
      <c r="F7" s="25"/>
      <c r="G7" s="25"/>
      <c r="H7" s="25"/>
      <c r="I7" s="25"/>
      <c r="J7" s="25"/>
      <c r="K7" s="34"/>
    </row>
    <row r="8" ht="22.5" customHeight="1" spans="1:11">
      <c r="A8" s="20"/>
      <c r="B8" s="23"/>
      <c r="C8" s="23"/>
      <c r="D8" s="20"/>
      <c r="E8" s="24"/>
      <c r="F8" s="25"/>
      <c r="G8" s="25"/>
      <c r="H8" s="25"/>
      <c r="I8" s="25"/>
      <c r="J8" s="25"/>
      <c r="K8" s="34"/>
    </row>
    <row r="9" ht="22.5" customHeight="1" spans="1:11">
      <c r="A9" s="20"/>
      <c r="B9" s="23"/>
      <c r="C9" s="23"/>
      <c r="D9" s="20"/>
      <c r="E9" s="24"/>
      <c r="F9" s="25"/>
      <c r="G9" s="25"/>
      <c r="H9" s="25"/>
      <c r="I9" s="25"/>
      <c r="J9" s="25"/>
      <c r="K9" s="34"/>
    </row>
    <row r="10" ht="22.5" customHeight="1" spans="1:11">
      <c r="A10" s="20"/>
      <c r="B10" s="23"/>
      <c r="C10" s="23"/>
      <c r="D10" s="20"/>
      <c r="E10" s="24"/>
      <c r="F10" s="25"/>
      <c r="G10" s="25"/>
      <c r="H10" s="25"/>
      <c r="I10" s="25"/>
      <c r="J10" s="25"/>
      <c r="K10" s="34"/>
    </row>
    <row r="11" ht="22.5" customHeight="1" spans="1:11">
      <c r="A11" s="20"/>
      <c r="B11" s="23"/>
      <c r="C11" s="23"/>
      <c r="D11" s="20"/>
      <c r="E11" s="24"/>
      <c r="F11" s="25"/>
      <c r="G11" s="25"/>
      <c r="H11" s="25"/>
      <c r="I11" s="25"/>
      <c r="J11" s="25"/>
      <c r="K11" s="34"/>
    </row>
    <row r="12" ht="22.5" customHeight="1" spans="1:11">
      <c r="A12" s="20"/>
      <c r="B12" s="23"/>
      <c r="C12" s="23"/>
      <c r="D12" s="20"/>
      <c r="E12" s="24"/>
      <c r="F12" s="25"/>
      <c r="G12" s="25"/>
      <c r="H12" s="25"/>
      <c r="I12" s="25"/>
      <c r="J12" s="25"/>
      <c r="K12" s="34"/>
    </row>
    <row r="13" ht="22.5" customHeight="1" spans="1:11">
      <c r="A13" s="20"/>
      <c r="B13" s="23"/>
      <c r="C13" s="23"/>
      <c r="D13" s="20"/>
      <c r="E13" s="24"/>
      <c r="F13" s="25"/>
      <c r="G13" s="25"/>
      <c r="H13" s="25"/>
      <c r="I13" s="25"/>
      <c r="J13" s="25"/>
      <c r="K13" s="34"/>
    </row>
    <row r="14" ht="22.5" customHeight="1" spans="1:11">
      <c r="A14" s="20"/>
      <c r="B14" s="23"/>
      <c r="C14" s="23"/>
      <c r="D14" s="20"/>
      <c r="E14" s="24"/>
      <c r="F14" s="25"/>
      <c r="G14" s="25"/>
      <c r="H14" s="25"/>
      <c r="I14" s="25"/>
      <c r="J14" s="25"/>
      <c r="K14" s="34"/>
    </row>
    <row r="15" ht="22.5" customHeight="1" spans="1:11">
      <c r="A15" s="20"/>
      <c r="B15" s="23"/>
      <c r="C15" s="23"/>
      <c r="D15" s="20"/>
      <c r="E15" s="24"/>
      <c r="F15" s="25"/>
      <c r="G15" s="25"/>
      <c r="H15" s="25"/>
      <c r="I15" s="25"/>
      <c r="J15" s="25"/>
      <c r="K15" s="34"/>
    </row>
    <row r="16" ht="22.5" customHeight="1" spans="1:11">
      <c r="A16" s="20"/>
      <c r="B16" s="23"/>
      <c r="C16" s="23"/>
      <c r="D16" s="20"/>
      <c r="E16" s="24"/>
      <c r="F16" s="25"/>
      <c r="G16" s="25"/>
      <c r="H16" s="25"/>
      <c r="I16" s="25"/>
      <c r="J16" s="25"/>
      <c r="K16" s="34"/>
    </row>
    <row r="17" ht="22.5" customHeight="1" spans="1:11">
      <c r="A17" s="20"/>
      <c r="B17" s="23"/>
      <c r="C17" s="23"/>
      <c r="D17" s="20"/>
      <c r="E17" s="24"/>
      <c r="F17" s="25"/>
      <c r="G17" s="25"/>
      <c r="H17" s="25"/>
      <c r="I17" s="25"/>
      <c r="J17" s="25"/>
      <c r="K17" s="34"/>
    </row>
    <row r="18" ht="22.5" customHeight="1" spans="1:11">
      <c r="A18" s="20"/>
      <c r="B18" s="23"/>
      <c r="C18" s="23"/>
      <c r="D18" s="20"/>
      <c r="E18" s="24"/>
      <c r="F18" s="25"/>
      <c r="G18" s="25"/>
      <c r="H18" s="25"/>
      <c r="I18" s="25"/>
      <c r="J18" s="25"/>
      <c r="K18" s="34"/>
    </row>
    <row r="19" ht="22.5" customHeight="1" spans="1:11">
      <c r="A19" s="20"/>
      <c r="B19" s="23"/>
      <c r="C19" s="23"/>
      <c r="D19" s="20"/>
      <c r="E19" s="24"/>
      <c r="F19" s="25"/>
      <c r="G19" s="25"/>
      <c r="H19" s="25"/>
      <c r="I19" s="25"/>
      <c r="J19" s="25"/>
      <c r="K19" s="34"/>
    </row>
    <row r="20" ht="22.5" customHeight="1" spans="1:11">
      <c r="A20" s="20"/>
      <c r="B20" s="23"/>
      <c r="C20" s="23"/>
      <c r="D20" s="20"/>
      <c r="E20" s="24"/>
      <c r="F20" s="25"/>
      <c r="G20" s="25"/>
      <c r="H20" s="25"/>
      <c r="I20" s="25"/>
      <c r="J20" s="25"/>
      <c r="K20" s="34"/>
    </row>
    <row r="21" ht="22.5" customHeight="1" spans="1:11">
      <c r="A21" s="20" t="s">
        <v>222</v>
      </c>
      <c r="B21" s="21"/>
      <c r="C21" s="21"/>
      <c r="D21" s="21"/>
      <c r="E21" s="21"/>
      <c r="F21" s="21"/>
      <c r="G21" s="25"/>
      <c r="H21" s="25"/>
      <c r="I21" s="25"/>
      <c r="J21" s="25"/>
      <c r="K21" s="31"/>
    </row>
    <row r="22" ht="22.5" customHeight="1" spans="1:11">
      <c r="A22" s="26" t="s">
        <v>48</v>
      </c>
      <c r="B22" s="27"/>
      <c r="C22" s="27"/>
      <c r="D22" s="27"/>
      <c r="E22" s="27"/>
      <c r="F22" s="27"/>
      <c r="G22" s="28"/>
      <c r="H22" s="28"/>
      <c r="I22" s="28"/>
      <c r="J22" s="28"/>
      <c r="K22" s="35"/>
    </row>
    <row r="23" ht="7.5" customHeight="1"/>
    <row r="24" ht="22.5" customHeight="1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</sheetData>
  <mergeCells count="17">
    <mergeCell ref="A1:C1"/>
    <mergeCell ref="A2:K2"/>
    <mergeCell ref="A3:E3"/>
    <mergeCell ref="F3:H3"/>
    <mergeCell ref="I3:K3"/>
    <mergeCell ref="F4:J4"/>
    <mergeCell ref="H5:J5"/>
    <mergeCell ref="A21:F21"/>
    <mergeCell ref="A22:F22"/>
    <mergeCell ref="A4:A6"/>
    <mergeCell ref="B4:B6"/>
    <mergeCell ref="C4:C6"/>
    <mergeCell ref="D4:D6"/>
    <mergeCell ref="E4:E6"/>
    <mergeCell ref="F5:F6"/>
    <mergeCell ref="G5:G6"/>
    <mergeCell ref="K4:K6"/>
  </mergeCells>
  <printOptions horizontalCentered="1"/>
  <pageMargins left="0.393700787401575" right="0.393700787401575" top="0.393700787401575" bottom="0.393700787401575" header="0" footer="0"/>
  <pageSetup paperSize="9" scale="95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abSelected="1" workbookViewId="0">
      <selection activeCell="J10" sqref="J10"/>
    </sheetView>
  </sheetViews>
  <sheetFormatPr defaultColWidth="10.2857142857143" defaultRowHeight="39" customHeight="1" outlineLevelCol="5"/>
  <cols>
    <col min="1" max="1" width="10.2857142857143" style="1"/>
    <col min="2" max="2" width="26" style="1" customWidth="1"/>
    <col min="3" max="5" width="10.2857142857143" style="1"/>
    <col min="6" max="6" width="13.2952380952381" style="1"/>
    <col min="7" max="16381" width="10.2857142857143" style="1"/>
    <col min="16382" max="16384" width="10.2857142857143" style="2"/>
  </cols>
  <sheetData>
    <row r="1" s="1" customFormat="1" customHeight="1" spans="1:6">
      <c r="A1" s="3" t="s">
        <v>470</v>
      </c>
      <c r="B1" s="3"/>
      <c r="C1" s="3"/>
      <c r="D1" s="3"/>
      <c r="E1" s="3"/>
      <c r="F1" s="3"/>
    </row>
    <row r="2" s="1" customFormat="1" customHeight="1" spans="1:6">
      <c r="A2" s="4" t="s">
        <v>22</v>
      </c>
      <c r="B2" s="4" t="s">
        <v>471</v>
      </c>
      <c r="C2" s="4" t="s">
        <v>472</v>
      </c>
      <c r="D2" s="4" t="s">
        <v>473</v>
      </c>
      <c r="E2" s="5" t="s">
        <v>474</v>
      </c>
      <c r="F2" s="5" t="s">
        <v>48</v>
      </c>
    </row>
    <row r="3" s="1" customFormat="1" customHeight="1" spans="1:6">
      <c r="A3" s="5" t="s">
        <v>475</v>
      </c>
      <c r="B3" s="5"/>
      <c r="C3" s="6"/>
      <c r="D3" s="7"/>
      <c r="E3" s="6"/>
      <c r="F3" s="8"/>
    </row>
    <row r="4" s="1" customFormat="1" customHeight="1" spans="1:6">
      <c r="A4" s="4" t="s">
        <v>476</v>
      </c>
      <c r="B4" s="4" t="s">
        <v>477</v>
      </c>
      <c r="C4" s="5"/>
      <c r="D4" s="4"/>
      <c r="E4" s="5"/>
      <c r="F4" s="5"/>
    </row>
    <row r="5" s="1" customFormat="1" customHeight="1" spans="1:6">
      <c r="A5" s="4">
        <v>1</v>
      </c>
      <c r="B5" s="4" t="s">
        <v>478</v>
      </c>
      <c r="C5" s="5"/>
      <c r="D5" s="4"/>
      <c r="E5" s="5"/>
      <c r="F5" s="5"/>
    </row>
    <row r="6" s="1" customFormat="1" customHeight="1" spans="1:6">
      <c r="A6" s="4">
        <v>1.1</v>
      </c>
      <c r="B6" s="4" t="s">
        <v>479</v>
      </c>
      <c r="C6" s="5">
        <v>1</v>
      </c>
      <c r="D6" s="4" t="s">
        <v>187</v>
      </c>
      <c r="E6" s="5">
        <v>9500</v>
      </c>
      <c r="F6" s="5">
        <f t="shared" ref="F6:F13" si="0">C6*E6</f>
        <v>9500</v>
      </c>
    </row>
    <row r="7" s="1" customFormat="1" customHeight="1" spans="1:6">
      <c r="A7" s="4">
        <v>1.2</v>
      </c>
      <c r="B7" s="4" t="s">
        <v>480</v>
      </c>
      <c r="C7" s="5">
        <v>1</v>
      </c>
      <c r="D7" s="4" t="s">
        <v>187</v>
      </c>
      <c r="E7" s="5">
        <v>45000</v>
      </c>
      <c r="F7" s="5">
        <f t="shared" si="0"/>
        <v>45000</v>
      </c>
    </row>
    <row r="8" s="1" customFormat="1" customHeight="1" spans="1:6">
      <c r="A8" s="4">
        <v>1.3</v>
      </c>
      <c r="B8" s="4" t="s">
        <v>481</v>
      </c>
      <c r="C8" s="5">
        <v>1</v>
      </c>
      <c r="D8" s="4" t="s">
        <v>187</v>
      </c>
      <c r="E8" s="5">
        <v>29850</v>
      </c>
      <c r="F8" s="5">
        <f t="shared" si="0"/>
        <v>29850</v>
      </c>
    </row>
    <row r="9" s="1" customFormat="1" customHeight="1" spans="1:6">
      <c r="A9" s="4">
        <v>1.4</v>
      </c>
      <c r="B9" s="4" t="s">
        <v>482</v>
      </c>
      <c r="C9" s="5">
        <v>1</v>
      </c>
      <c r="D9" s="4" t="s">
        <v>187</v>
      </c>
      <c r="E9" s="5">
        <v>29850</v>
      </c>
      <c r="F9" s="5">
        <f t="shared" si="0"/>
        <v>29850</v>
      </c>
    </row>
    <row r="10" s="1" customFormat="1" customHeight="1" spans="1:6">
      <c r="A10" s="4">
        <v>2</v>
      </c>
      <c r="B10" s="4" t="s">
        <v>483</v>
      </c>
      <c r="C10" s="5">
        <v>1</v>
      </c>
      <c r="D10" s="4" t="s">
        <v>187</v>
      </c>
      <c r="E10" s="5">
        <v>148000</v>
      </c>
      <c r="F10" s="5">
        <f t="shared" si="0"/>
        <v>148000</v>
      </c>
    </row>
    <row r="11" s="1" customFormat="1" customHeight="1" spans="1:6">
      <c r="A11" s="4">
        <v>3</v>
      </c>
      <c r="B11" s="4" t="s">
        <v>484</v>
      </c>
      <c r="C11" s="5">
        <v>329</v>
      </c>
      <c r="D11" s="4" t="s">
        <v>485</v>
      </c>
      <c r="E11" s="5">
        <v>485</v>
      </c>
      <c r="F11" s="5">
        <f t="shared" si="0"/>
        <v>159565</v>
      </c>
    </row>
    <row r="12" s="1" customFormat="1" customHeight="1" spans="1:6">
      <c r="A12" s="4">
        <v>4</v>
      </c>
      <c r="B12" s="4" t="s">
        <v>486</v>
      </c>
      <c r="C12" s="5">
        <v>1</v>
      </c>
      <c r="D12" s="4" t="s">
        <v>187</v>
      </c>
      <c r="E12" s="5">
        <v>185000</v>
      </c>
      <c r="F12" s="5">
        <f t="shared" si="0"/>
        <v>185000</v>
      </c>
    </row>
    <row r="13" s="1" customFormat="1" customHeight="1" spans="1:6">
      <c r="A13" s="4" t="s">
        <v>487</v>
      </c>
      <c r="B13" s="4" t="s">
        <v>488</v>
      </c>
      <c r="C13" s="5">
        <v>1</v>
      </c>
      <c r="D13" s="4" t="s">
        <v>187</v>
      </c>
      <c r="E13" s="5">
        <v>98200</v>
      </c>
      <c r="F13" s="5">
        <f t="shared" si="0"/>
        <v>98200</v>
      </c>
    </row>
    <row r="14" s="1" customFormat="1" customHeight="1" spans="1:6">
      <c r="A14" s="4" t="s">
        <v>489</v>
      </c>
      <c r="B14" s="4" t="s">
        <v>490</v>
      </c>
      <c r="C14" s="4"/>
      <c r="D14" s="4"/>
      <c r="E14" s="4"/>
      <c r="F14" s="5"/>
    </row>
    <row r="15" s="1" customFormat="1" customHeight="1" spans="1:6">
      <c r="A15" s="4">
        <v>1</v>
      </c>
      <c r="B15" s="5" t="s">
        <v>491</v>
      </c>
      <c r="C15" s="4"/>
      <c r="D15" s="4"/>
      <c r="E15" s="5"/>
      <c r="F15" s="5"/>
    </row>
    <row r="16" s="1" customFormat="1" customHeight="1" spans="1:6">
      <c r="A16" s="4">
        <v>1.1</v>
      </c>
      <c r="B16" s="5" t="s">
        <v>492</v>
      </c>
      <c r="C16" s="5">
        <v>1</v>
      </c>
      <c r="D16" s="4" t="s">
        <v>309</v>
      </c>
      <c r="E16" s="5">
        <v>98200</v>
      </c>
      <c r="F16" s="5">
        <f t="shared" ref="F16:F24" si="1">C16*E16</f>
        <v>98200</v>
      </c>
    </row>
    <row r="17" s="1" customFormat="1" customHeight="1" spans="1:6">
      <c r="A17" s="4">
        <v>1.2</v>
      </c>
      <c r="B17" s="5" t="s">
        <v>493</v>
      </c>
      <c r="C17" s="4"/>
      <c r="D17" s="4"/>
      <c r="E17" s="5"/>
      <c r="F17" s="5"/>
    </row>
    <row r="18" s="1" customFormat="1" customHeight="1" spans="1:6">
      <c r="A18" s="4">
        <v>1.3</v>
      </c>
      <c r="B18" s="5" t="s">
        <v>494</v>
      </c>
      <c r="C18" s="4">
        <v>1</v>
      </c>
      <c r="D18" s="4" t="s">
        <v>187</v>
      </c>
      <c r="E18" s="5">
        <v>119600</v>
      </c>
      <c r="F18" s="5">
        <f t="shared" si="1"/>
        <v>119600</v>
      </c>
    </row>
    <row r="19" s="1" customFormat="1" customHeight="1" spans="1:6">
      <c r="A19" s="4">
        <v>1.4</v>
      </c>
      <c r="B19" s="4" t="s">
        <v>495</v>
      </c>
      <c r="C19" s="4">
        <v>1</v>
      </c>
      <c r="D19" s="4" t="s">
        <v>187</v>
      </c>
      <c r="E19" s="5">
        <v>148690</v>
      </c>
      <c r="F19" s="5">
        <f t="shared" si="1"/>
        <v>148690</v>
      </c>
    </row>
    <row r="20" s="1" customFormat="1" customHeight="1" spans="1:6">
      <c r="A20" s="4">
        <v>1.5</v>
      </c>
      <c r="B20" s="4" t="s">
        <v>496</v>
      </c>
      <c r="C20" s="4">
        <v>1</v>
      </c>
      <c r="D20" s="4" t="s">
        <v>309</v>
      </c>
      <c r="E20" s="5">
        <v>78560</v>
      </c>
      <c r="F20" s="5">
        <f t="shared" si="1"/>
        <v>78560</v>
      </c>
    </row>
    <row r="21" s="1" customFormat="1" customHeight="1" spans="1:6">
      <c r="A21" s="4">
        <v>1.6</v>
      </c>
      <c r="B21" s="4" t="s">
        <v>497</v>
      </c>
      <c r="C21" s="4">
        <v>1</v>
      </c>
      <c r="D21" s="4" t="s">
        <v>309</v>
      </c>
      <c r="E21" s="5">
        <v>78980</v>
      </c>
      <c r="F21" s="5">
        <f t="shared" si="1"/>
        <v>78980</v>
      </c>
    </row>
    <row r="22" s="1" customFormat="1" customHeight="1" spans="1:6">
      <c r="A22" s="4">
        <v>1.7</v>
      </c>
      <c r="B22" s="4" t="s">
        <v>498</v>
      </c>
      <c r="C22" s="4">
        <v>1</v>
      </c>
      <c r="D22" s="4" t="s">
        <v>309</v>
      </c>
      <c r="E22" s="5">
        <v>98200</v>
      </c>
      <c r="F22" s="5">
        <f t="shared" si="1"/>
        <v>98200</v>
      </c>
    </row>
    <row r="23" s="1" customFormat="1" customHeight="1" spans="1:6">
      <c r="A23" s="4">
        <v>1.8</v>
      </c>
      <c r="B23" s="4" t="s">
        <v>499</v>
      </c>
      <c r="C23" s="4">
        <v>1</v>
      </c>
      <c r="D23" s="4" t="s">
        <v>309</v>
      </c>
      <c r="E23" s="5">
        <v>98200</v>
      </c>
      <c r="F23" s="5">
        <f t="shared" si="1"/>
        <v>98200</v>
      </c>
    </row>
    <row r="24" s="1" customFormat="1" customHeight="1" spans="1:6">
      <c r="A24" s="4">
        <v>1.9</v>
      </c>
      <c r="B24" s="4" t="s">
        <v>500</v>
      </c>
      <c r="C24" s="4">
        <v>1</v>
      </c>
      <c r="D24" s="4" t="s">
        <v>309</v>
      </c>
      <c r="E24" s="5">
        <v>78980</v>
      </c>
      <c r="F24" s="5">
        <f t="shared" si="1"/>
        <v>78980</v>
      </c>
    </row>
    <row r="25" s="1" customFormat="1" customHeight="1" spans="1:6">
      <c r="A25" s="4">
        <v>2</v>
      </c>
      <c r="B25" s="4" t="s">
        <v>501</v>
      </c>
      <c r="C25" s="9"/>
      <c r="D25" s="4"/>
      <c r="E25" s="5"/>
      <c r="F25" s="5"/>
    </row>
    <row r="26" s="1" customFormat="1" customHeight="1" spans="1:6">
      <c r="A26" s="4">
        <v>2.1</v>
      </c>
      <c r="B26" s="4" t="s">
        <v>502</v>
      </c>
      <c r="C26" s="4">
        <v>1</v>
      </c>
      <c r="D26" s="4" t="s">
        <v>187</v>
      </c>
      <c r="E26" s="5">
        <v>196800</v>
      </c>
      <c r="F26" s="5">
        <f t="shared" ref="F26:F29" si="2">C26*E26</f>
        <v>196800</v>
      </c>
    </row>
    <row r="27" s="1" customFormat="1" customHeight="1" spans="1:6">
      <c r="A27" s="4">
        <v>2.2</v>
      </c>
      <c r="B27" s="4" t="s">
        <v>503</v>
      </c>
      <c r="C27" s="4">
        <v>1</v>
      </c>
      <c r="D27" s="4" t="s">
        <v>187</v>
      </c>
      <c r="E27" s="5">
        <v>98200</v>
      </c>
      <c r="F27" s="5">
        <f t="shared" si="2"/>
        <v>98200</v>
      </c>
    </row>
    <row r="28" s="1" customFormat="1" customHeight="1" spans="1:6">
      <c r="A28" s="4">
        <v>2.3</v>
      </c>
      <c r="B28" s="4" t="s">
        <v>504</v>
      </c>
      <c r="C28" s="4">
        <v>1</v>
      </c>
      <c r="D28" s="4" t="s">
        <v>187</v>
      </c>
      <c r="E28" s="5">
        <v>79850</v>
      </c>
      <c r="F28" s="5">
        <f t="shared" si="2"/>
        <v>79850</v>
      </c>
    </row>
    <row r="29" s="1" customFormat="1" customHeight="1" spans="1:6">
      <c r="A29" s="4">
        <v>2.4</v>
      </c>
      <c r="B29" s="4" t="s">
        <v>505</v>
      </c>
      <c r="C29" s="4">
        <v>1</v>
      </c>
      <c r="D29" s="4" t="s">
        <v>187</v>
      </c>
      <c r="E29" s="5">
        <v>148950</v>
      </c>
      <c r="F29" s="5">
        <f t="shared" si="2"/>
        <v>148950</v>
      </c>
    </row>
    <row r="30" s="1" customFormat="1" customHeight="1" spans="1:6">
      <c r="A30" s="4">
        <v>3</v>
      </c>
      <c r="B30" s="4" t="s">
        <v>506</v>
      </c>
      <c r="C30" s="9"/>
      <c r="D30" s="4"/>
      <c r="E30" s="5"/>
      <c r="F30" s="5"/>
    </row>
    <row r="31" s="1" customFormat="1" customHeight="1" spans="1:6">
      <c r="A31" s="4">
        <v>3.1</v>
      </c>
      <c r="B31" s="4" t="s">
        <v>507</v>
      </c>
      <c r="C31" s="4">
        <v>1</v>
      </c>
      <c r="D31" s="4" t="s">
        <v>187</v>
      </c>
      <c r="E31" s="5">
        <v>75560</v>
      </c>
      <c r="F31" s="5">
        <f t="shared" ref="F31:F35" si="3">C31*E31</f>
        <v>75560</v>
      </c>
    </row>
    <row r="32" s="1" customFormat="1" customHeight="1" spans="1:6">
      <c r="A32" s="4">
        <v>3.2</v>
      </c>
      <c r="B32" s="4" t="s">
        <v>508</v>
      </c>
      <c r="C32" s="4">
        <v>1</v>
      </c>
      <c r="D32" s="4" t="s">
        <v>187</v>
      </c>
      <c r="E32" s="5">
        <v>49850</v>
      </c>
      <c r="F32" s="5">
        <f t="shared" si="3"/>
        <v>49850</v>
      </c>
    </row>
    <row r="33" s="1" customFormat="1" customHeight="1" spans="1:6">
      <c r="A33" s="4">
        <v>3.3</v>
      </c>
      <c r="B33" s="4" t="s">
        <v>509</v>
      </c>
      <c r="C33" s="4">
        <v>1</v>
      </c>
      <c r="D33" s="4" t="s">
        <v>187</v>
      </c>
      <c r="E33" s="5">
        <v>118500</v>
      </c>
      <c r="F33" s="5">
        <f t="shared" si="3"/>
        <v>118500</v>
      </c>
    </row>
    <row r="34" s="1" customFormat="1" customHeight="1" spans="1:6">
      <c r="A34" s="4">
        <v>3.4</v>
      </c>
      <c r="B34" s="4" t="s">
        <v>510</v>
      </c>
      <c r="C34" s="4">
        <v>1</v>
      </c>
      <c r="D34" s="4" t="s">
        <v>187</v>
      </c>
      <c r="E34" s="5">
        <v>98200</v>
      </c>
      <c r="F34" s="5">
        <f t="shared" si="3"/>
        <v>98200</v>
      </c>
    </row>
    <row r="35" s="1" customFormat="1" customHeight="1" spans="1:6">
      <c r="A35" s="4">
        <v>3.5</v>
      </c>
      <c r="B35" s="4" t="s">
        <v>511</v>
      </c>
      <c r="C35" s="4">
        <v>1</v>
      </c>
      <c r="D35" s="4" t="s">
        <v>187</v>
      </c>
      <c r="E35" s="5">
        <v>49850</v>
      </c>
      <c r="F35" s="5">
        <f t="shared" si="3"/>
        <v>49850</v>
      </c>
    </row>
    <row r="36" s="1" customFormat="1" customHeight="1" spans="1:6">
      <c r="A36" s="4">
        <v>4</v>
      </c>
      <c r="B36" s="4" t="s">
        <v>512</v>
      </c>
      <c r="C36" s="9"/>
      <c r="D36" s="4"/>
      <c r="E36" s="5"/>
      <c r="F36" s="5"/>
    </row>
    <row r="37" s="1" customFormat="1" customHeight="1" spans="1:6">
      <c r="A37" s="4">
        <v>4.1</v>
      </c>
      <c r="B37" s="4" t="s">
        <v>513</v>
      </c>
      <c r="C37" s="4">
        <v>1</v>
      </c>
      <c r="D37" s="4" t="s">
        <v>187</v>
      </c>
      <c r="E37" s="5">
        <v>98200</v>
      </c>
      <c r="F37" s="5">
        <f t="shared" ref="F37:F46" si="4">C37*E37</f>
        <v>98200</v>
      </c>
    </row>
    <row r="38" s="1" customFormat="1" customHeight="1" spans="1:6">
      <c r="A38" s="4">
        <v>4.2</v>
      </c>
      <c r="B38" s="4" t="s">
        <v>514</v>
      </c>
      <c r="C38" s="4">
        <v>1</v>
      </c>
      <c r="D38" s="4" t="s">
        <v>187</v>
      </c>
      <c r="E38" s="5">
        <v>50000</v>
      </c>
      <c r="F38" s="5">
        <f t="shared" si="4"/>
        <v>50000</v>
      </c>
    </row>
    <row r="39" s="1" customFormat="1" customHeight="1" spans="1:6">
      <c r="A39" s="4">
        <v>5</v>
      </c>
      <c r="B39" s="4" t="s">
        <v>515</v>
      </c>
      <c r="C39" s="9"/>
      <c r="D39" s="4"/>
      <c r="E39" s="5"/>
      <c r="F39" s="5"/>
    </row>
    <row r="40" s="1" customFormat="1" customHeight="1" spans="1:6">
      <c r="A40" s="4">
        <v>5.1</v>
      </c>
      <c r="B40" s="4" t="s">
        <v>516</v>
      </c>
      <c r="C40" s="4">
        <v>1</v>
      </c>
      <c r="D40" s="4" t="s">
        <v>187</v>
      </c>
      <c r="E40" s="5">
        <v>150000</v>
      </c>
      <c r="F40" s="5">
        <f t="shared" si="4"/>
        <v>150000</v>
      </c>
    </row>
    <row r="41" s="1" customFormat="1" customHeight="1" spans="1:6">
      <c r="A41" s="4">
        <v>5.2</v>
      </c>
      <c r="B41" s="4" t="s">
        <v>517</v>
      </c>
      <c r="C41" s="4">
        <v>1</v>
      </c>
      <c r="D41" s="4" t="s">
        <v>187</v>
      </c>
      <c r="E41" s="5">
        <v>98200</v>
      </c>
      <c r="F41" s="5">
        <f t="shared" si="4"/>
        <v>98200</v>
      </c>
    </row>
    <row r="42" s="1" customFormat="1" customHeight="1" spans="1:6">
      <c r="A42" s="4">
        <v>5.3</v>
      </c>
      <c r="B42" s="4" t="s">
        <v>518</v>
      </c>
      <c r="C42" s="4">
        <v>1</v>
      </c>
      <c r="D42" s="4" t="s">
        <v>187</v>
      </c>
      <c r="E42" s="5">
        <v>98200</v>
      </c>
      <c r="F42" s="5">
        <f t="shared" si="4"/>
        <v>98200</v>
      </c>
    </row>
    <row r="43" s="1" customFormat="1" customHeight="1" spans="1:6">
      <c r="A43" s="4">
        <v>5.4</v>
      </c>
      <c r="B43" s="4" t="s">
        <v>519</v>
      </c>
      <c r="C43" s="4">
        <v>1</v>
      </c>
      <c r="D43" s="4" t="s">
        <v>187</v>
      </c>
      <c r="E43" s="5">
        <v>150000</v>
      </c>
      <c r="F43" s="5">
        <f t="shared" si="4"/>
        <v>150000</v>
      </c>
    </row>
    <row r="44" s="1" customFormat="1" customHeight="1" spans="1:6">
      <c r="A44" s="4">
        <v>5.5</v>
      </c>
      <c r="B44" s="4" t="s">
        <v>520</v>
      </c>
      <c r="C44" s="4">
        <v>1</v>
      </c>
      <c r="D44" s="4" t="s">
        <v>187</v>
      </c>
      <c r="E44" s="5">
        <v>100000</v>
      </c>
      <c r="F44" s="5">
        <f t="shared" si="4"/>
        <v>100000</v>
      </c>
    </row>
    <row r="45" s="1" customFormat="1" customHeight="1" spans="1:6">
      <c r="A45" s="4">
        <v>5.6</v>
      </c>
      <c r="B45" s="4" t="s">
        <v>521</v>
      </c>
      <c r="C45" s="4">
        <v>1</v>
      </c>
      <c r="D45" s="4" t="s">
        <v>187</v>
      </c>
      <c r="E45" s="5">
        <v>80000</v>
      </c>
      <c r="F45" s="5">
        <f t="shared" si="4"/>
        <v>80000</v>
      </c>
    </row>
    <row r="46" s="1" customFormat="1" customHeight="1" spans="1:6">
      <c r="A46" s="4">
        <v>5.7</v>
      </c>
      <c r="B46" s="4" t="s">
        <v>522</v>
      </c>
      <c r="C46" s="4">
        <v>1</v>
      </c>
      <c r="D46" s="4" t="s">
        <v>187</v>
      </c>
      <c r="E46" s="5">
        <v>100000</v>
      </c>
      <c r="F46" s="5">
        <f t="shared" si="4"/>
        <v>100000</v>
      </c>
    </row>
    <row r="47" s="1" customFormat="1" customHeight="1" spans="1:6">
      <c r="A47" s="4" t="s">
        <v>523</v>
      </c>
      <c r="B47" s="4" t="s">
        <v>524</v>
      </c>
      <c r="C47" s="9"/>
      <c r="D47" s="4"/>
      <c r="E47" s="5"/>
      <c r="F47" s="5"/>
    </row>
    <row r="48" s="1" customFormat="1" customHeight="1" spans="1:6">
      <c r="A48" s="4">
        <v>1</v>
      </c>
      <c r="B48" s="4" t="s">
        <v>525</v>
      </c>
      <c r="C48" s="4">
        <v>1</v>
      </c>
      <c r="D48" s="4" t="s">
        <v>187</v>
      </c>
      <c r="E48" s="5">
        <v>100000</v>
      </c>
      <c r="F48" s="5">
        <f t="shared" ref="F48:F50" si="5">C48*E48</f>
        <v>100000</v>
      </c>
    </row>
    <row r="49" s="1" customFormat="1" customHeight="1" spans="1:6">
      <c r="A49" s="4">
        <v>2</v>
      </c>
      <c r="B49" s="4" t="s">
        <v>526</v>
      </c>
      <c r="C49" s="4">
        <v>1</v>
      </c>
      <c r="D49" s="4" t="s">
        <v>187</v>
      </c>
      <c r="E49" s="5">
        <v>150000</v>
      </c>
      <c r="F49" s="5">
        <f t="shared" si="5"/>
        <v>150000</v>
      </c>
    </row>
    <row r="50" s="1" customFormat="1" customHeight="1" spans="1:6">
      <c r="A50" s="4">
        <v>3</v>
      </c>
      <c r="B50" s="4" t="s">
        <v>527</v>
      </c>
      <c r="C50" s="4">
        <v>1</v>
      </c>
      <c r="D50" s="4" t="s">
        <v>187</v>
      </c>
      <c r="E50" s="5">
        <v>100000</v>
      </c>
      <c r="F50" s="5">
        <f t="shared" si="5"/>
        <v>100000</v>
      </c>
    </row>
    <row r="51" s="1" customFormat="1" customHeight="1" spans="1:6">
      <c r="A51" s="4" t="s">
        <v>528</v>
      </c>
      <c r="B51" s="4" t="s">
        <v>529</v>
      </c>
      <c r="C51" s="4"/>
      <c r="D51" s="4"/>
      <c r="E51" s="5"/>
      <c r="F51" s="5"/>
    </row>
    <row r="52" s="1" customFormat="1" customHeight="1" spans="1:6">
      <c r="A52" s="4">
        <v>1</v>
      </c>
      <c r="B52" s="4" t="s">
        <v>530</v>
      </c>
      <c r="C52" s="4">
        <v>1</v>
      </c>
      <c r="D52" s="4" t="s">
        <v>187</v>
      </c>
      <c r="E52" s="5">
        <v>80000</v>
      </c>
      <c r="F52" s="5">
        <f t="shared" ref="F52:F57" si="6">C52*E52</f>
        <v>80000</v>
      </c>
    </row>
    <row r="53" s="1" customFormat="1" customHeight="1" spans="1:6">
      <c r="A53" s="4">
        <v>2</v>
      </c>
      <c r="B53" s="4" t="s">
        <v>531</v>
      </c>
      <c r="C53" s="4">
        <v>1</v>
      </c>
      <c r="D53" s="4" t="s">
        <v>187</v>
      </c>
      <c r="E53" s="5">
        <v>20000</v>
      </c>
      <c r="F53" s="5">
        <f t="shared" si="6"/>
        <v>20000</v>
      </c>
    </row>
    <row r="54" s="1" customFormat="1" customHeight="1" spans="1:6">
      <c r="A54" s="4">
        <v>3</v>
      </c>
      <c r="B54" s="4" t="s">
        <v>532</v>
      </c>
      <c r="C54" s="4">
        <v>1</v>
      </c>
      <c r="D54" s="4" t="s">
        <v>187</v>
      </c>
      <c r="E54" s="5">
        <v>10000</v>
      </c>
      <c r="F54" s="5">
        <f t="shared" si="6"/>
        <v>10000</v>
      </c>
    </row>
    <row r="55" s="1" customFormat="1" customHeight="1" spans="1:6">
      <c r="A55" s="4">
        <v>4</v>
      </c>
      <c r="B55" s="4" t="s">
        <v>533</v>
      </c>
      <c r="C55" s="4">
        <v>1</v>
      </c>
      <c r="D55" s="4" t="s">
        <v>187</v>
      </c>
      <c r="E55" s="5">
        <v>10000</v>
      </c>
      <c r="F55" s="5">
        <f t="shared" si="6"/>
        <v>10000</v>
      </c>
    </row>
    <row r="56" s="1" customFormat="1" customHeight="1" spans="1:6">
      <c r="A56" s="4">
        <v>5</v>
      </c>
      <c r="B56" s="4" t="s">
        <v>534</v>
      </c>
      <c r="C56" s="4">
        <v>1</v>
      </c>
      <c r="D56" s="4" t="s">
        <v>187</v>
      </c>
      <c r="E56" s="5">
        <v>10000</v>
      </c>
      <c r="F56" s="5">
        <f t="shared" si="6"/>
        <v>10000</v>
      </c>
    </row>
    <row r="57" s="1" customFormat="1" customHeight="1" spans="1:6">
      <c r="A57" s="4">
        <v>6</v>
      </c>
      <c r="B57" s="4" t="s">
        <v>516</v>
      </c>
      <c r="C57" s="4">
        <v>1</v>
      </c>
      <c r="D57" s="4" t="s">
        <v>187</v>
      </c>
      <c r="E57" s="5">
        <v>30000</v>
      </c>
      <c r="F57" s="5">
        <f t="shared" si="6"/>
        <v>30000</v>
      </c>
    </row>
    <row r="58" s="1" customFormat="1" customHeight="1" spans="1:6">
      <c r="A58" s="4" t="s">
        <v>535</v>
      </c>
      <c r="B58" s="4" t="s">
        <v>536</v>
      </c>
      <c r="C58" s="9"/>
      <c r="D58" s="4"/>
      <c r="E58" s="5"/>
      <c r="F58" s="5"/>
    </row>
    <row r="59" s="1" customFormat="1" customHeight="1" spans="1:6">
      <c r="A59" s="4">
        <v>1</v>
      </c>
      <c r="B59" s="4" t="s">
        <v>537</v>
      </c>
      <c r="C59" s="4">
        <v>1</v>
      </c>
      <c r="D59" s="4" t="s">
        <v>187</v>
      </c>
      <c r="E59" s="5">
        <v>20000</v>
      </c>
      <c r="F59" s="5">
        <f t="shared" ref="F59:F64" si="7">C59*E59</f>
        <v>20000</v>
      </c>
    </row>
    <row r="60" s="1" customFormat="1" customHeight="1" spans="1:6">
      <c r="A60" s="4">
        <v>2</v>
      </c>
      <c r="B60" s="4" t="s">
        <v>538</v>
      </c>
      <c r="C60" s="4">
        <v>1</v>
      </c>
      <c r="D60" s="4" t="s">
        <v>187</v>
      </c>
      <c r="E60" s="5">
        <v>10000</v>
      </c>
      <c r="F60" s="5">
        <f t="shared" si="7"/>
        <v>10000</v>
      </c>
    </row>
    <row r="61" s="1" customFormat="1" customHeight="1" spans="1:6">
      <c r="A61" s="4">
        <v>3</v>
      </c>
      <c r="B61" s="4" t="s">
        <v>539</v>
      </c>
      <c r="C61" s="4">
        <v>1</v>
      </c>
      <c r="D61" s="4" t="s">
        <v>187</v>
      </c>
      <c r="E61" s="5">
        <v>30000</v>
      </c>
      <c r="F61" s="5">
        <f t="shared" si="7"/>
        <v>30000</v>
      </c>
    </row>
    <row r="62" s="1" customFormat="1" customHeight="1" spans="1:6">
      <c r="A62" s="4">
        <v>4</v>
      </c>
      <c r="B62" s="4" t="s">
        <v>540</v>
      </c>
      <c r="C62" s="4">
        <v>1</v>
      </c>
      <c r="D62" s="4" t="s">
        <v>187</v>
      </c>
      <c r="E62" s="5">
        <v>30000</v>
      </c>
      <c r="F62" s="5">
        <f t="shared" si="7"/>
        <v>30000</v>
      </c>
    </row>
    <row r="63" s="1" customFormat="1" customHeight="1" spans="1:6">
      <c r="A63" s="4">
        <v>5</v>
      </c>
      <c r="B63" s="4" t="s">
        <v>541</v>
      </c>
      <c r="C63" s="4">
        <v>1</v>
      </c>
      <c r="D63" s="4" t="s">
        <v>187</v>
      </c>
      <c r="E63" s="5">
        <v>20000</v>
      </c>
      <c r="F63" s="5">
        <f t="shared" si="7"/>
        <v>20000</v>
      </c>
    </row>
    <row r="64" s="1" customFormat="1" customHeight="1" spans="1:6">
      <c r="A64" s="4">
        <v>6</v>
      </c>
      <c r="B64" s="4" t="s">
        <v>542</v>
      </c>
      <c r="C64" s="4">
        <v>1</v>
      </c>
      <c r="D64" s="4" t="s">
        <v>187</v>
      </c>
      <c r="E64" s="5">
        <v>10000</v>
      </c>
      <c r="F64" s="5">
        <f t="shared" si="7"/>
        <v>10000</v>
      </c>
    </row>
    <row r="65" s="1" customFormat="1" customHeight="1" spans="1:6">
      <c r="A65" s="4" t="s">
        <v>543</v>
      </c>
      <c r="B65" s="4" t="s">
        <v>544</v>
      </c>
      <c r="C65" s="9"/>
      <c r="D65" s="4"/>
      <c r="E65" s="5"/>
      <c r="F65" s="5"/>
    </row>
    <row r="66" s="1" customFormat="1" customHeight="1" spans="1:6">
      <c r="A66" s="4">
        <v>1</v>
      </c>
      <c r="B66" s="4" t="s">
        <v>545</v>
      </c>
      <c r="C66" s="4">
        <v>1</v>
      </c>
      <c r="D66" s="4" t="s">
        <v>187</v>
      </c>
      <c r="E66" s="5">
        <v>76500</v>
      </c>
      <c r="F66" s="5">
        <f t="shared" ref="F66:F71" si="8">C66*E66</f>
        <v>76500</v>
      </c>
    </row>
    <row r="67" s="1" customFormat="1" customHeight="1" spans="1:6">
      <c r="A67" s="4">
        <v>2</v>
      </c>
      <c r="B67" s="4" t="s">
        <v>546</v>
      </c>
      <c r="C67" s="4">
        <v>1</v>
      </c>
      <c r="D67" s="4" t="s">
        <v>187</v>
      </c>
      <c r="E67" s="5">
        <v>67000</v>
      </c>
      <c r="F67" s="5">
        <f t="shared" si="8"/>
        <v>67000</v>
      </c>
    </row>
    <row r="68" s="1" customFormat="1" customHeight="1" spans="1:6">
      <c r="A68" s="4">
        <v>3</v>
      </c>
      <c r="B68" s="4" t="s">
        <v>547</v>
      </c>
      <c r="C68" s="4">
        <v>1</v>
      </c>
      <c r="D68" s="4" t="s">
        <v>187</v>
      </c>
      <c r="E68" s="5">
        <v>18500</v>
      </c>
      <c r="F68" s="5">
        <f t="shared" si="8"/>
        <v>18500</v>
      </c>
    </row>
    <row r="69" s="1" customFormat="1" customHeight="1" spans="1:6">
      <c r="A69" s="4">
        <v>4</v>
      </c>
      <c r="B69" s="4" t="s">
        <v>548</v>
      </c>
      <c r="C69" s="4">
        <v>1</v>
      </c>
      <c r="D69" s="4" t="s">
        <v>187</v>
      </c>
      <c r="E69" s="5">
        <v>18000</v>
      </c>
      <c r="F69" s="5">
        <f t="shared" si="8"/>
        <v>18000</v>
      </c>
    </row>
    <row r="70" s="1" customFormat="1" customHeight="1" spans="1:6">
      <c r="A70" s="4">
        <v>5</v>
      </c>
      <c r="B70" s="4" t="s">
        <v>549</v>
      </c>
      <c r="C70" s="4">
        <v>1</v>
      </c>
      <c r="D70" s="4" t="s">
        <v>187</v>
      </c>
      <c r="E70" s="5">
        <v>98650</v>
      </c>
      <c r="F70" s="5">
        <f t="shared" si="8"/>
        <v>98650</v>
      </c>
    </row>
    <row r="71" s="1" customFormat="1" customHeight="1" spans="1:6">
      <c r="A71" s="4" t="s">
        <v>550</v>
      </c>
      <c r="B71" s="4" t="s">
        <v>551</v>
      </c>
      <c r="C71" s="4">
        <v>4</v>
      </c>
      <c r="D71" s="4" t="s">
        <v>552</v>
      </c>
      <c r="E71" s="5">
        <v>70000</v>
      </c>
      <c r="F71" s="5">
        <f t="shared" si="8"/>
        <v>280000</v>
      </c>
    </row>
    <row r="72" s="1" customFormat="1" customHeight="1" spans="1:6">
      <c r="A72" s="4" t="s">
        <v>553</v>
      </c>
      <c r="B72" s="4" t="s">
        <v>554</v>
      </c>
      <c r="C72" s="9"/>
      <c r="D72" s="4"/>
      <c r="E72" s="5"/>
      <c r="F72" s="5"/>
    </row>
    <row r="73" s="1" customFormat="1" customHeight="1" spans="1:6">
      <c r="A73" s="4">
        <v>1</v>
      </c>
      <c r="B73" s="4" t="s">
        <v>555</v>
      </c>
      <c r="C73" s="4">
        <v>1</v>
      </c>
      <c r="D73" s="4" t="s">
        <v>187</v>
      </c>
      <c r="E73" s="5">
        <v>29000</v>
      </c>
      <c r="F73" s="5">
        <f t="shared" ref="F73:F76" si="9">C73*E73</f>
        <v>29000</v>
      </c>
    </row>
    <row r="74" s="1" customFormat="1" customHeight="1" spans="1:6">
      <c r="A74" s="4">
        <v>2</v>
      </c>
      <c r="B74" s="4" t="s">
        <v>556</v>
      </c>
      <c r="C74" s="4">
        <v>3</v>
      </c>
      <c r="D74" s="4" t="s">
        <v>552</v>
      </c>
      <c r="E74" s="5">
        <v>80000</v>
      </c>
      <c r="F74" s="5">
        <f t="shared" si="9"/>
        <v>240000</v>
      </c>
    </row>
    <row r="75" s="1" customFormat="1" customHeight="1" spans="1:6">
      <c r="A75" s="4">
        <v>3</v>
      </c>
      <c r="B75" s="4" t="s">
        <v>557</v>
      </c>
      <c r="C75" s="4">
        <v>1</v>
      </c>
      <c r="D75" s="4" t="s">
        <v>187</v>
      </c>
      <c r="E75" s="5">
        <v>29000</v>
      </c>
      <c r="F75" s="5">
        <f t="shared" si="9"/>
        <v>29000</v>
      </c>
    </row>
    <row r="76" s="1" customFormat="1" customHeight="1" spans="1:6">
      <c r="A76" s="4">
        <v>4</v>
      </c>
      <c r="B76" s="4" t="s">
        <v>558</v>
      </c>
      <c r="C76" s="4">
        <v>1</v>
      </c>
      <c r="D76" s="4" t="s">
        <v>187</v>
      </c>
      <c r="E76" s="5">
        <v>79850</v>
      </c>
      <c r="F76" s="5">
        <f t="shared" si="9"/>
        <v>79850</v>
      </c>
    </row>
    <row r="77" s="1" customFormat="1" customHeight="1" spans="1:6">
      <c r="A77" s="10" t="s">
        <v>559</v>
      </c>
      <c r="B77" s="11"/>
      <c r="C77" s="9"/>
      <c r="D77" s="4"/>
      <c r="E77" s="9"/>
      <c r="F77" s="5"/>
    </row>
    <row r="78" s="1" customFormat="1" customHeight="1" spans="1:6">
      <c r="A78" s="4">
        <v>1</v>
      </c>
      <c r="B78" s="4" t="s">
        <v>560</v>
      </c>
      <c r="C78" s="4">
        <v>16.2</v>
      </c>
      <c r="D78" s="4" t="s">
        <v>561</v>
      </c>
      <c r="E78" s="4">
        <v>78255</v>
      </c>
      <c r="F78" s="5">
        <f t="shared" ref="F78:F85" si="10">C78*E78</f>
        <v>1267731</v>
      </c>
    </row>
    <row r="79" s="1" customFormat="1" customHeight="1" spans="1:6">
      <c r="A79" s="4">
        <v>2</v>
      </c>
      <c r="B79" s="4" t="s">
        <v>562</v>
      </c>
      <c r="C79" s="4">
        <v>4</v>
      </c>
      <c r="D79" s="4" t="s">
        <v>150</v>
      </c>
      <c r="E79" s="4">
        <v>15000</v>
      </c>
      <c r="F79" s="5">
        <f t="shared" si="10"/>
        <v>60000</v>
      </c>
    </row>
    <row r="80" s="1" customFormat="1" customHeight="1" spans="1:6">
      <c r="A80" s="4">
        <v>3</v>
      </c>
      <c r="B80" s="4" t="s">
        <v>563</v>
      </c>
      <c r="C80" s="4">
        <v>16.2</v>
      </c>
      <c r="D80" s="4" t="s">
        <v>561</v>
      </c>
      <c r="E80" s="4">
        <v>1180</v>
      </c>
      <c r="F80" s="5">
        <f t="shared" si="10"/>
        <v>19116</v>
      </c>
    </row>
    <row r="81" s="1" customFormat="1" customHeight="1" spans="1:6">
      <c r="A81" s="4">
        <v>4</v>
      </c>
      <c r="B81" s="4" t="s">
        <v>564</v>
      </c>
      <c r="C81" s="4">
        <v>16.2</v>
      </c>
      <c r="D81" s="4" t="s">
        <v>561</v>
      </c>
      <c r="E81" s="4">
        <v>550</v>
      </c>
      <c r="F81" s="5">
        <f t="shared" si="10"/>
        <v>8910</v>
      </c>
    </row>
    <row r="82" s="1" customFormat="1" customHeight="1" spans="1:6">
      <c r="A82" s="4">
        <v>5</v>
      </c>
      <c r="B82" s="4" t="s">
        <v>565</v>
      </c>
      <c r="C82" s="4">
        <v>1</v>
      </c>
      <c r="D82" s="4" t="s">
        <v>150</v>
      </c>
      <c r="E82" s="4">
        <v>8558</v>
      </c>
      <c r="F82" s="5">
        <f t="shared" si="10"/>
        <v>8558</v>
      </c>
    </row>
    <row r="83" s="1" customFormat="1" customHeight="1" spans="1:6">
      <c r="A83" s="4">
        <v>6</v>
      </c>
      <c r="B83" s="4" t="s">
        <v>566</v>
      </c>
      <c r="C83" s="4">
        <v>27</v>
      </c>
      <c r="D83" s="4" t="s">
        <v>150</v>
      </c>
      <c r="E83" s="4">
        <v>3995</v>
      </c>
      <c r="F83" s="5">
        <f t="shared" si="10"/>
        <v>107865</v>
      </c>
    </row>
    <row r="84" s="1" customFormat="1" customHeight="1" spans="1:6">
      <c r="A84" s="4">
        <v>7</v>
      </c>
      <c r="B84" s="4" t="s">
        <v>567</v>
      </c>
      <c r="C84" s="4">
        <v>1</v>
      </c>
      <c r="D84" s="4" t="s">
        <v>150</v>
      </c>
      <c r="E84" s="4">
        <v>13500</v>
      </c>
      <c r="F84" s="5">
        <f t="shared" si="10"/>
        <v>13500</v>
      </c>
    </row>
    <row r="85" s="1" customFormat="1" customHeight="1" spans="1:6">
      <c r="A85" s="4">
        <v>8</v>
      </c>
      <c r="B85" s="4" t="s">
        <v>568</v>
      </c>
      <c r="C85" s="4">
        <v>1</v>
      </c>
      <c r="D85" s="4" t="s">
        <v>150</v>
      </c>
      <c r="E85" s="4">
        <v>11555</v>
      </c>
      <c r="F85" s="5">
        <f t="shared" si="10"/>
        <v>11555</v>
      </c>
    </row>
    <row r="86" s="1" customFormat="1" customHeight="1" spans="1:6">
      <c r="A86" s="4">
        <v>9</v>
      </c>
      <c r="B86" s="4" t="s">
        <v>569</v>
      </c>
      <c r="C86" s="4">
        <v>1</v>
      </c>
      <c r="D86" s="4" t="s">
        <v>150</v>
      </c>
      <c r="E86" s="4">
        <v>2305</v>
      </c>
      <c r="F86" s="5">
        <f t="shared" ref="F86:F137" si="11">C86*E86</f>
        <v>2305</v>
      </c>
    </row>
    <row r="87" s="1" customFormat="1" customHeight="1" spans="1:6">
      <c r="A87" s="4">
        <v>10</v>
      </c>
      <c r="B87" s="4" t="s">
        <v>570</v>
      </c>
      <c r="C87" s="4">
        <v>1</v>
      </c>
      <c r="D87" s="4" t="s">
        <v>571</v>
      </c>
      <c r="E87" s="4">
        <v>3600</v>
      </c>
      <c r="F87" s="5">
        <f t="shared" si="11"/>
        <v>3600</v>
      </c>
    </row>
    <row r="88" s="1" customFormat="1" customHeight="1" spans="1:6">
      <c r="A88" s="4">
        <v>11</v>
      </c>
      <c r="B88" s="4" t="s">
        <v>572</v>
      </c>
      <c r="C88" s="4">
        <v>1</v>
      </c>
      <c r="D88" s="4" t="s">
        <v>150</v>
      </c>
      <c r="E88" s="4">
        <v>3965</v>
      </c>
      <c r="F88" s="5">
        <f t="shared" si="11"/>
        <v>3965</v>
      </c>
    </row>
    <row r="89" s="1" customFormat="1" customHeight="1" spans="1:6">
      <c r="A89" s="4">
        <v>12</v>
      </c>
      <c r="B89" s="4" t="s">
        <v>573</v>
      </c>
      <c r="C89" s="4">
        <v>1</v>
      </c>
      <c r="D89" s="4" t="s">
        <v>150</v>
      </c>
      <c r="E89" s="4">
        <v>295</v>
      </c>
      <c r="F89" s="5">
        <f t="shared" si="11"/>
        <v>295</v>
      </c>
    </row>
    <row r="90" s="1" customFormat="1" customHeight="1" spans="1:6">
      <c r="A90" s="4">
        <v>13</v>
      </c>
      <c r="B90" s="4" t="s">
        <v>574</v>
      </c>
      <c r="C90" s="4">
        <v>4</v>
      </c>
      <c r="D90" s="4" t="s">
        <v>150</v>
      </c>
      <c r="E90" s="4">
        <v>186</v>
      </c>
      <c r="F90" s="5">
        <f t="shared" si="11"/>
        <v>744</v>
      </c>
    </row>
    <row r="91" s="1" customFormat="1" customHeight="1" spans="1:6">
      <c r="A91" s="4">
        <v>14</v>
      </c>
      <c r="B91" s="4" t="s">
        <v>575</v>
      </c>
      <c r="C91" s="4">
        <v>1</v>
      </c>
      <c r="D91" s="4" t="s">
        <v>150</v>
      </c>
      <c r="E91" s="4">
        <v>7985</v>
      </c>
      <c r="F91" s="5">
        <f t="shared" si="11"/>
        <v>7985</v>
      </c>
    </row>
    <row r="92" s="1" customFormat="1" customHeight="1" spans="1:6">
      <c r="A92" s="4">
        <v>15</v>
      </c>
      <c r="B92" s="4" t="s">
        <v>576</v>
      </c>
      <c r="C92" s="5">
        <v>2</v>
      </c>
      <c r="D92" s="4" t="s">
        <v>577</v>
      </c>
      <c r="E92" s="5">
        <v>4190</v>
      </c>
      <c r="F92" s="5">
        <f t="shared" si="11"/>
        <v>8380</v>
      </c>
    </row>
    <row r="93" s="1" customFormat="1" customHeight="1" spans="1:6">
      <c r="A93" s="4">
        <v>16</v>
      </c>
      <c r="B93" s="4" t="s">
        <v>578</v>
      </c>
      <c r="C93" s="5">
        <v>1</v>
      </c>
      <c r="D93" s="4" t="s">
        <v>150</v>
      </c>
      <c r="E93" s="5">
        <v>4900</v>
      </c>
      <c r="F93" s="5">
        <f t="shared" si="11"/>
        <v>4900</v>
      </c>
    </row>
    <row r="94" s="1" customFormat="1" customHeight="1" spans="1:6">
      <c r="A94" s="4">
        <v>17</v>
      </c>
      <c r="B94" s="4" t="s">
        <v>579</v>
      </c>
      <c r="C94" s="5">
        <v>1</v>
      </c>
      <c r="D94" s="4" t="s">
        <v>150</v>
      </c>
      <c r="E94" s="5">
        <v>2858</v>
      </c>
      <c r="F94" s="5">
        <f t="shared" si="11"/>
        <v>2858</v>
      </c>
    </row>
    <row r="95" s="1" customFormat="1" customHeight="1" spans="1:6">
      <c r="A95" s="4">
        <v>18</v>
      </c>
      <c r="B95" s="4" t="s">
        <v>580</v>
      </c>
      <c r="C95" s="5">
        <v>1</v>
      </c>
      <c r="D95" s="4" t="s">
        <v>150</v>
      </c>
      <c r="E95" s="5">
        <v>6500</v>
      </c>
      <c r="F95" s="5">
        <f t="shared" si="11"/>
        <v>6500</v>
      </c>
    </row>
    <row r="96" s="1" customFormat="1" customHeight="1" spans="1:6">
      <c r="A96" s="4">
        <v>19</v>
      </c>
      <c r="B96" s="4" t="s">
        <v>581</v>
      </c>
      <c r="C96" s="5">
        <v>1</v>
      </c>
      <c r="D96" s="4" t="s">
        <v>150</v>
      </c>
      <c r="E96" s="5">
        <v>4915</v>
      </c>
      <c r="F96" s="5">
        <f t="shared" si="11"/>
        <v>4915</v>
      </c>
    </row>
    <row r="97" s="1" customFormat="1" customHeight="1" spans="1:6">
      <c r="A97" s="4">
        <v>20</v>
      </c>
      <c r="B97" s="4" t="s">
        <v>582</v>
      </c>
      <c r="C97" s="5">
        <v>1</v>
      </c>
      <c r="D97" s="4" t="s">
        <v>571</v>
      </c>
      <c r="E97" s="5">
        <v>4000</v>
      </c>
      <c r="F97" s="5">
        <f t="shared" si="11"/>
        <v>4000</v>
      </c>
    </row>
    <row r="98" s="1" customFormat="1" customHeight="1" spans="1:6">
      <c r="A98" s="4">
        <v>21</v>
      </c>
      <c r="B98" s="4" t="s">
        <v>583</v>
      </c>
      <c r="C98" s="5">
        <v>1</v>
      </c>
      <c r="D98" s="4" t="s">
        <v>150</v>
      </c>
      <c r="E98" s="5">
        <v>1432</v>
      </c>
      <c r="F98" s="5">
        <f t="shared" si="11"/>
        <v>1432</v>
      </c>
    </row>
    <row r="99" s="1" customFormat="1" customHeight="1" spans="1:6">
      <c r="A99" s="4">
        <v>22</v>
      </c>
      <c r="B99" s="4" t="s">
        <v>570</v>
      </c>
      <c r="C99" s="5">
        <v>3</v>
      </c>
      <c r="D99" s="4" t="s">
        <v>150</v>
      </c>
      <c r="E99" s="5">
        <v>7869</v>
      </c>
      <c r="F99" s="5">
        <f t="shared" si="11"/>
        <v>23607</v>
      </c>
    </row>
    <row r="100" s="1" customFormat="1" customHeight="1" spans="1:6">
      <c r="A100" s="4">
        <v>23</v>
      </c>
      <c r="B100" s="4" t="s">
        <v>584</v>
      </c>
      <c r="C100" s="5">
        <v>8</v>
      </c>
      <c r="D100" s="4" t="s">
        <v>585</v>
      </c>
      <c r="E100" s="5">
        <v>150</v>
      </c>
      <c r="F100" s="5">
        <f t="shared" si="11"/>
        <v>1200</v>
      </c>
    </row>
    <row r="101" s="1" customFormat="1" customHeight="1" spans="1:6">
      <c r="A101" s="4">
        <v>24</v>
      </c>
      <c r="B101" s="4" t="s">
        <v>586</v>
      </c>
      <c r="C101" s="5">
        <v>2</v>
      </c>
      <c r="D101" s="4" t="s">
        <v>585</v>
      </c>
      <c r="E101" s="5">
        <v>760</v>
      </c>
      <c r="F101" s="5">
        <f t="shared" si="11"/>
        <v>1520</v>
      </c>
    </row>
    <row r="102" s="1" customFormat="1" customHeight="1" spans="1:6">
      <c r="A102" s="4">
        <v>25</v>
      </c>
      <c r="B102" s="4" t="s">
        <v>587</v>
      </c>
      <c r="C102" s="5">
        <v>8</v>
      </c>
      <c r="D102" s="4" t="s">
        <v>571</v>
      </c>
      <c r="E102" s="5">
        <v>777</v>
      </c>
      <c r="F102" s="5">
        <f t="shared" si="11"/>
        <v>6216</v>
      </c>
    </row>
    <row r="103" s="1" customFormat="1" customHeight="1" spans="1:6">
      <c r="A103" s="4">
        <v>26</v>
      </c>
      <c r="B103" s="4" t="s">
        <v>588</v>
      </c>
      <c r="C103" s="5">
        <v>1</v>
      </c>
      <c r="D103" s="4" t="s">
        <v>150</v>
      </c>
      <c r="E103" s="5">
        <v>67000</v>
      </c>
      <c r="F103" s="5">
        <f t="shared" si="11"/>
        <v>67000</v>
      </c>
    </row>
    <row r="104" s="1" customFormat="1" customHeight="1" spans="1:6">
      <c r="A104" s="4">
        <v>27</v>
      </c>
      <c r="B104" s="4" t="s">
        <v>589</v>
      </c>
      <c r="C104" s="5">
        <v>32</v>
      </c>
      <c r="D104" s="4" t="s">
        <v>590</v>
      </c>
      <c r="E104" s="5">
        <v>1230</v>
      </c>
      <c r="F104" s="5">
        <f t="shared" si="11"/>
        <v>39360</v>
      </c>
    </row>
    <row r="105" s="1" customFormat="1" customHeight="1" spans="1:6">
      <c r="A105" s="4">
        <v>28</v>
      </c>
      <c r="B105" s="4" t="s">
        <v>591</v>
      </c>
      <c r="C105" s="5">
        <v>1</v>
      </c>
      <c r="D105" s="4" t="s">
        <v>571</v>
      </c>
      <c r="E105" s="5">
        <v>2710</v>
      </c>
      <c r="F105" s="5">
        <f t="shared" si="11"/>
        <v>2710</v>
      </c>
    </row>
    <row r="106" s="1" customFormat="1" customHeight="1" spans="1:6">
      <c r="A106" s="4">
        <v>29</v>
      </c>
      <c r="B106" s="4" t="s">
        <v>592</v>
      </c>
      <c r="C106" s="5">
        <v>1</v>
      </c>
      <c r="D106" s="4" t="s">
        <v>150</v>
      </c>
      <c r="E106" s="5">
        <v>72000</v>
      </c>
      <c r="F106" s="5">
        <f t="shared" si="11"/>
        <v>72000</v>
      </c>
    </row>
    <row r="107" s="1" customFormat="1" customHeight="1" spans="1:6">
      <c r="A107" s="4">
        <v>30</v>
      </c>
      <c r="B107" s="4" t="s">
        <v>593</v>
      </c>
      <c r="C107" s="5">
        <v>1</v>
      </c>
      <c r="D107" s="4" t="s">
        <v>571</v>
      </c>
      <c r="E107" s="5">
        <v>8500</v>
      </c>
      <c r="F107" s="5">
        <f t="shared" si="11"/>
        <v>8500</v>
      </c>
    </row>
    <row r="108" s="1" customFormat="1" customHeight="1" spans="1:6">
      <c r="A108" s="4">
        <v>31</v>
      </c>
      <c r="B108" s="4" t="s">
        <v>594</v>
      </c>
      <c r="C108" s="5">
        <v>1</v>
      </c>
      <c r="D108" s="4" t="s">
        <v>571</v>
      </c>
      <c r="E108" s="5">
        <v>2595</v>
      </c>
      <c r="F108" s="5">
        <f t="shared" si="11"/>
        <v>2595</v>
      </c>
    </row>
    <row r="109" s="1" customFormat="1" customHeight="1" spans="1:6">
      <c r="A109" s="4">
        <v>32</v>
      </c>
      <c r="B109" s="4" t="s">
        <v>595</v>
      </c>
      <c r="C109" s="5">
        <v>1</v>
      </c>
      <c r="D109" s="4" t="s">
        <v>571</v>
      </c>
      <c r="E109" s="5">
        <v>3600</v>
      </c>
      <c r="F109" s="5">
        <f t="shared" si="11"/>
        <v>3600</v>
      </c>
    </row>
    <row r="110" s="1" customFormat="1" customHeight="1" spans="1:6">
      <c r="A110" s="4">
        <v>33</v>
      </c>
      <c r="B110" s="4" t="s">
        <v>596</v>
      </c>
      <c r="C110" s="5">
        <v>1</v>
      </c>
      <c r="D110" s="4" t="s">
        <v>571</v>
      </c>
      <c r="E110" s="5">
        <v>4000</v>
      </c>
      <c r="F110" s="5">
        <f t="shared" si="11"/>
        <v>4000</v>
      </c>
    </row>
    <row r="111" s="1" customFormat="1" customHeight="1" spans="1:6">
      <c r="A111" s="4">
        <v>34</v>
      </c>
      <c r="B111" s="4" t="s">
        <v>597</v>
      </c>
      <c r="C111" s="5">
        <v>1</v>
      </c>
      <c r="D111" s="4" t="s">
        <v>571</v>
      </c>
      <c r="E111" s="5">
        <v>38500</v>
      </c>
      <c r="F111" s="5">
        <f t="shared" si="11"/>
        <v>38500</v>
      </c>
    </row>
    <row r="112" s="1" customFormat="1" customHeight="1" spans="1:6">
      <c r="A112" s="4">
        <v>35</v>
      </c>
      <c r="B112" s="4" t="s">
        <v>598</v>
      </c>
      <c r="C112" s="5">
        <v>5</v>
      </c>
      <c r="D112" s="4" t="s">
        <v>571</v>
      </c>
      <c r="E112" s="5">
        <v>710</v>
      </c>
      <c r="F112" s="5">
        <f t="shared" si="11"/>
        <v>3550</v>
      </c>
    </row>
    <row r="113" s="1" customFormat="1" customHeight="1" spans="1:6">
      <c r="A113" s="4">
        <v>36</v>
      </c>
      <c r="B113" s="4" t="s">
        <v>599</v>
      </c>
      <c r="C113" s="5">
        <v>4</v>
      </c>
      <c r="D113" s="4" t="s">
        <v>150</v>
      </c>
      <c r="E113" s="5">
        <v>10000</v>
      </c>
      <c r="F113" s="5">
        <f t="shared" si="11"/>
        <v>40000</v>
      </c>
    </row>
    <row r="114" s="1" customFormat="1" customHeight="1" spans="1:6">
      <c r="A114" s="4">
        <v>37</v>
      </c>
      <c r="B114" s="4" t="s">
        <v>600</v>
      </c>
      <c r="C114" s="5">
        <v>1</v>
      </c>
      <c r="D114" s="4" t="s">
        <v>150</v>
      </c>
      <c r="E114" s="5">
        <v>3700</v>
      </c>
      <c r="F114" s="5">
        <f t="shared" si="11"/>
        <v>3700</v>
      </c>
    </row>
    <row r="115" s="1" customFormat="1" customHeight="1" spans="1:6">
      <c r="A115" s="4">
        <v>38</v>
      </c>
      <c r="B115" s="4" t="s">
        <v>601</v>
      </c>
      <c r="C115" s="5">
        <v>1</v>
      </c>
      <c r="D115" s="4" t="s">
        <v>150</v>
      </c>
      <c r="E115" s="5">
        <v>8080</v>
      </c>
      <c r="F115" s="5">
        <f t="shared" si="11"/>
        <v>8080</v>
      </c>
    </row>
    <row r="116" s="1" customFormat="1" customHeight="1" spans="1:6">
      <c r="A116" s="4">
        <v>39</v>
      </c>
      <c r="B116" s="4" t="s">
        <v>602</v>
      </c>
      <c r="C116" s="5">
        <v>1</v>
      </c>
      <c r="D116" s="4" t="s">
        <v>150</v>
      </c>
      <c r="E116" s="5">
        <v>14000</v>
      </c>
      <c r="F116" s="5">
        <f t="shared" si="11"/>
        <v>14000</v>
      </c>
    </row>
    <row r="117" s="1" customFormat="1" customHeight="1" spans="1:6">
      <c r="A117" s="4">
        <v>40</v>
      </c>
      <c r="B117" s="4" t="s">
        <v>603</v>
      </c>
      <c r="C117" s="5">
        <v>1</v>
      </c>
      <c r="D117" s="4" t="s">
        <v>150</v>
      </c>
      <c r="E117" s="5">
        <v>11500</v>
      </c>
      <c r="F117" s="5">
        <f t="shared" si="11"/>
        <v>11500</v>
      </c>
    </row>
    <row r="118" s="1" customFormat="1" customHeight="1" spans="1:6">
      <c r="A118" s="4">
        <v>41</v>
      </c>
      <c r="B118" s="4" t="s">
        <v>604</v>
      </c>
      <c r="C118" s="5">
        <v>1</v>
      </c>
      <c r="D118" s="4" t="s">
        <v>150</v>
      </c>
      <c r="E118" s="5">
        <v>136500</v>
      </c>
      <c r="F118" s="5">
        <f t="shared" si="11"/>
        <v>136500</v>
      </c>
    </row>
    <row r="119" s="1" customFormat="1" customHeight="1" spans="1:6">
      <c r="A119" s="4">
        <v>42</v>
      </c>
      <c r="B119" s="4" t="s">
        <v>605</v>
      </c>
      <c r="C119" s="5">
        <v>2</v>
      </c>
      <c r="D119" s="4" t="s">
        <v>150</v>
      </c>
      <c r="E119" s="5">
        <v>44500</v>
      </c>
      <c r="F119" s="5">
        <f t="shared" si="11"/>
        <v>89000</v>
      </c>
    </row>
    <row r="120" s="1" customFormat="1" customHeight="1" spans="1:6">
      <c r="A120" s="4">
        <v>43</v>
      </c>
      <c r="B120" s="4" t="s">
        <v>606</v>
      </c>
      <c r="C120" s="5">
        <v>2</v>
      </c>
      <c r="D120" s="4" t="s">
        <v>150</v>
      </c>
      <c r="E120" s="5">
        <v>37000</v>
      </c>
      <c r="F120" s="5">
        <f t="shared" si="11"/>
        <v>74000</v>
      </c>
    </row>
    <row r="121" s="1" customFormat="1" customHeight="1" spans="1:6">
      <c r="A121" s="4">
        <v>44</v>
      </c>
      <c r="B121" s="4" t="s">
        <v>607</v>
      </c>
      <c r="C121" s="5">
        <v>1</v>
      </c>
      <c r="D121" s="4" t="s">
        <v>150</v>
      </c>
      <c r="E121" s="5">
        <v>47500</v>
      </c>
      <c r="F121" s="5">
        <f t="shared" si="11"/>
        <v>47500</v>
      </c>
    </row>
    <row r="122" s="1" customFormat="1" customHeight="1" spans="1:6">
      <c r="A122" s="4">
        <v>45</v>
      </c>
      <c r="B122" s="4" t="s">
        <v>608</v>
      </c>
      <c r="C122" s="5">
        <v>1</v>
      </c>
      <c r="D122" s="4" t="s">
        <v>571</v>
      </c>
      <c r="E122" s="5">
        <v>21200</v>
      </c>
      <c r="F122" s="5">
        <f t="shared" si="11"/>
        <v>21200</v>
      </c>
    </row>
    <row r="123" s="1" customFormat="1" customHeight="1" spans="1:6">
      <c r="A123" s="4">
        <v>46</v>
      </c>
      <c r="B123" s="4" t="s">
        <v>609</v>
      </c>
      <c r="C123" s="5">
        <v>1</v>
      </c>
      <c r="D123" s="4" t="s">
        <v>150</v>
      </c>
      <c r="E123" s="5">
        <v>57550</v>
      </c>
      <c r="F123" s="5">
        <f t="shared" si="11"/>
        <v>57550</v>
      </c>
    </row>
    <row r="124" s="1" customFormat="1" customHeight="1" spans="1:6">
      <c r="A124" s="4">
        <v>47</v>
      </c>
      <c r="B124" s="4" t="s">
        <v>610</v>
      </c>
      <c r="C124" s="5">
        <v>2</v>
      </c>
      <c r="D124" s="4" t="s">
        <v>150</v>
      </c>
      <c r="E124" s="5">
        <v>53000</v>
      </c>
      <c r="F124" s="5">
        <f t="shared" si="11"/>
        <v>106000</v>
      </c>
    </row>
    <row r="125" s="1" customFormat="1" customHeight="1" spans="1:6">
      <c r="A125" s="4">
        <v>48</v>
      </c>
      <c r="B125" s="4" t="s">
        <v>611</v>
      </c>
      <c r="C125" s="5">
        <v>1</v>
      </c>
      <c r="D125" s="4" t="s">
        <v>150</v>
      </c>
      <c r="E125" s="5">
        <v>47580</v>
      </c>
      <c r="F125" s="5">
        <f t="shared" si="11"/>
        <v>47580</v>
      </c>
    </row>
    <row r="126" s="1" customFormat="1" customHeight="1" spans="1:6">
      <c r="A126" s="4">
        <v>49</v>
      </c>
      <c r="B126" s="4" t="s">
        <v>612</v>
      </c>
      <c r="C126" s="5">
        <v>4</v>
      </c>
      <c r="D126" s="4" t="s">
        <v>571</v>
      </c>
      <c r="E126" s="5">
        <v>1760</v>
      </c>
      <c r="F126" s="5">
        <f t="shared" si="11"/>
        <v>7040</v>
      </c>
    </row>
    <row r="127" s="1" customFormat="1" customHeight="1" spans="1:6">
      <c r="A127" s="4">
        <v>50</v>
      </c>
      <c r="B127" s="4" t="s">
        <v>613</v>
      </c>
      <c r="C127" s="5">
        <v>1</v>
      </c>
      <c r="D127" s="4" t="s">
        <v>150</v>
      </c>
      <c r="E127" s="5">
        <v>77580</v>
      </c>
      <c r="F127" s="5">
        <f t="shared" si="11"/>
        <v>77580</v>
      </c>
    </row>
    <row r="128" s="1" customFormat="1" customHeight="1" spans="1:6">
      <c r="A128" s="4">
        <v>51</v>
      </c>
      <c r="B128" s="4" t="s">
        <v>614</v>
      </c>
      <c r="C128" s="5">
        <v>1</v>
      </c>
      <c r="D128" s="4" t="s">
        <v>150</v>
      </c>
      <c r="E128" s="5">
        <v>35985</v>
      </c>
      <c r="F128" s="5">
        <f t="shared" si="11"/>
        <v>35985</v>
      </c>
    </row>
    <row r="129" s="1" customFormat="1" customHeight="1" spans="1:6">
      <c r="A129" s="4">
        <v>52</v>
      </c>
      <c r="B129" s="4" t="s">
        <v>615</v>
      </c>
      <c r="C129" s="5">
        <v>1</v>
      </c>
      <c r="D129" s="4" t="s">
        <v>150</v>
      </c>
      <c r="E129" s="5">
        <v>83595</v>
      </c>
      <c r="F129" s="5">
        <f t="shared" si="11"/>
        <v>83595</v>
      </c>
    </row>
    <row r="130" s="1" customFormat="1" customHeight="1" spans="1:6">
      <c r="A130" s="4">
        <v>53</v>
      </c>
      <c r="B130" s="4" t="s">
        <v>556</v>
      </c>
      <c r="C130" s="5">
        <v>2</v>
      </c>
      <c r="D130" s="4" t="s">
        <v>616</v>
      </c>
      <c r="E130" s="5">
        <v>39850</v>
      </c>
      <c r="F130" s="5">
        <f t="shared" si="11"/>
        <v>79700</v>
      </c>
    </row>
    <row r="131" s="1" customFormat="1" customHeight="1" spans="1:6">
      <c r="A131" s="4">
        <v>54</v>
      </c>
      <c r="B131" s="4" t="s">
        <v>617</v>
      </c>
      <c r="C131" s="5">
        <v>1</v>
      </c>
      <c r="D131" s="4" t="s">
        <v>187</v>
      </c>
      <c r="E131" s="5">
        <v>79850</v>
      </c>
      <c r="F131" s="5">
        <f t="shared" si="11"/>
        <v>79850</v>
      </c>
    </row>
    <row r="132" s="1" customFormat="1" customHeight="1" spans="1:6">
      <c r="A132" s="4">
        <v>55</v>
      </c>
      <c r="B132" s="4" t="s">
        <v>618</v>
      </c>
      <c r="C132" s="5">
        <v>1</v>
      </c>
      <c r="D132" s="4" t="s">
        <v>187</v>
      </c>
      <c r="E132" s="5">
        <v>158680</v>
      </c>
      <c r="F132" s="5">
        <f t="shared" si="11"/>
        <v>158680</v>
      </c>
    </row>
    <row r="133" s="1" customFormat="1" customHeight="1" spans="1:6">
      <c r="A133" s="4">
        <v>56</v>
      </c>
      <c r="B133" s="4" t="s">
        <v>619</v>
      </c>
      <c r="C133" s="5">
        <v>3</v>
      </c>
      <c r="D133" s="4" t="s">
        <v>552</v>
      </c>
      <c r="E133" s="5">
        <v>25000</v>
      </c>
      <c r="F133" s="5">
        <f t="shared" si="11"/>
        <v>75000</v>
      </c>
    </row>
    <row r="134" s="1" customFormat="1" customHeight="1" spans="1:6">
      <c r="A134" s="4">
        <v>57</v>
      </c>
      <c r="B134" s="4" t="s">
        <v>620</v>
      </c>
      <c r="C134" s="5">
        <v>3</v>
      </c>
      <c r="D134" s="4" t="s">
        <v>552</v>
      </c>
      <c r="E134" s="5">
        <v>3000</v>
      </c>
      <c r="F134" s="5">
        <f t="shared" si="11"/>
        <v>9000</v>
      </c>
    </row>
    <row r="135" s="1" customFormat="1" customHeight="1" spans="1:6">
      <c r="A135" s="4">
        <v>58</v>
      </c>
      <c r="B135" s="4" t="s">
        <v>621</v>
      </c>
      <c r="C135" s="5">
        <v>3</v>
      </c>
      <c r="D135" s="4" t="s">
        <v>552</v>
      </c>
      <c r="E135" s="5">
        <v>15000</v>
      </c>
      <c r="F135" s="5">
        <f t="shared" si="11"/>
        <v>45000</v>
      </c>
    </row>
    <row r="136" s="1" customFormat="1" customHeight="1" spans="1:6">
      <c r="A136" s="4">
        <v>59</v>
      </c>
      <c r="B136" s="4" t="s">
        <v>622</v>
      </c>
      <c r="C136" s="5">
        <v>1</v>
      </c>
      <c r="D136" s="4" t="s">
        <v>187</v>
      </c>
      <c r="E136" s="5">
        <v>14500</v>
      </c>
      <c r="F136" s="5">
        <f t="shared" si="11"/>
        <v>14500</v>
      </c>
    </row>
    <row r="137" s="1" customFormat="1" customHeight="1" spans="1:6">
      <c r="A137" s="4">
        <v>60</v>
      </c>
      <c r="B137" s="4" t="s">
        <v>623</v>
      </c>
      <c r="C137" s="5">
        <v>1</v>
      </c>
      <c r="D137" s="4" t="s">
        <v>187</v>
      </c>
      <c r="E137" s="5">
        <v>99000</v>
      </c>
      <c r="F137" s="5">
        <f t="shared" si="11"/>
        <v>99000</v>
      </c>
    </row>
    <row r="138" s="1" customFormat="1" customHeight="1" spans="1:6">
      <c r="A138" s="10" t="s">
        <v>624</v>
      </c>
      <c r="B138" s="12"/>
      <c r="C138" s="12"/>
      <c r="D138" s="11"/>
      <c r="E138" s="13">
        <f>SUM(F6:F137)</f>
        <v>8156247</v>
      </c>
      <c r="F138" s="14"/>
    </row>
  </sheetData>
  <mergeCells count="6">
    <mergeCell ref="A1:F1"/>
    <mergeCell ref="A3:B3"/>
    <mergeCell ref="A77:B77"/>
    <mergeCell ref="A138:B138"/>
    <mergeCell ref="C138:D138"/>
    <mergeCell ref="E138:F13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表10_2_2-4 招标最高限价扉页</vt:lpstr>
      <vt:lpstr>表10_2_2-12 招标最高限价费用表</vt:lpstr>
      <vt:lpstr>1_表10_2_2-13 【不含单列】单位(专业)工程招</vt:lpstr>
      <vt:lpstr>1_表10_2_2-16 分部分项工程清单与计价表</vt:lpstr>
      <vt:lpstr>1_表10_2_2-16 施工技术措施项目清单与计价表</vt:lpstr>
      <vt:lpstr>2_表10_2_2-13 【不含单列】单位(专业)工程招</vt:lpstr>
      <vt:lpstr>2_表10_2_2-16 分部分项工程清单与计价表</vt:lpstr>
      <vt:lpstr>2_表10_2_2-16 施工技术措施项目清单与计价表</vt:lpstr>
      <vt:lpstr>平阳县农村供水智能管控数字化平台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吴哈哈</cp:lastModifiedBy>
  <dcterms:created xsi:type="dcterms:W3CDTF">2024-10-23T01:06:00Z</dcterms:created>
  <dcterms:modified xsi:type="dcterms:W3CDTF">2024-12-02T02:09:43Z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904AD6F147A74A4091CB7204C9AA3CE5_12</vt:lpwstr>
  </property>
  <property fmtid="{D5CDD505-2E9C-101B-9397-08002B2CF9AE}" pid="3" name="KSOProductBuildVer">
    <vt:lpwstr>2052-12.1.0.18912</vt:lpwstr>
  </property>
</Properties>
</file>